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671B4537-E970-4E19-A652-14F31F057F7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4" i="1" l="1"/>
  <c r="P8" i="2" l="1"/>
  <c r="O8" i="2"/>
  <c r="N8" i="2"/>
  <c r="M8" i="2"/>
  <c r="I8" i="2"/>
  <c r="G8" i="2"/>
</calcChain>
</file>

<file path=xl/sharedStrings.xml><?xml version="1.0" encoding="utf-8"?>
<sst xmlns="http://schemas.openxmlformats.org/spreadsheetml/2006/main" count="266" uniqueCount="144">
  <si>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</si>
  <si>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</si>
  <si>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</si>
  <si>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</si>
  <si>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</si>
  <si>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</si>
  <si>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</si>
  <si>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</si>
  <si>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</si>
  <si>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</si>
  <si>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</si>
  <si>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</si>
  <si>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</si>
  <si>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</si>
  <si>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</si>
  <si>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</si>
  <si>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</si>
  <si>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</si>
  <si>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</si>
  <si>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</si>
  <si>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</si>
  <si>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</si>
  <si>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</si>
  <si>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</si>
  <si>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</si>
  <si>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</si>
  <si>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</si>
  <si>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</si>
  <si>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</si>
  <si>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</si>
  <si>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K - %</t>
  </si>
  <si>
    <t>Seurat</t>
  </si>
  <si>
    <t>4.</t>
  </si>
  <si>
    <t>Roihu</t>
  </si>
  <si>
    <t>----</t>
  </si>
  <si>
    <t>2.</t>
  </si>
  <si>
    <t>5.</t>
  </si>
  <si>
    <t>7.</t>
  </si>
  <si>
    <t>6.</t>
  </si>
  <si>
    <t>Kiri</t>
  </si>
  <si>
    <t>1.</t>
  </si>
  <si>
    <t>Kiri = Jyväskylän Kiri  (1930)</t>
  </si>
  <si>
    <t>suomensarja</t>
  </si>
  <si>
    <t>28.2.1969   Helsinki</t>
  </si>
  <si>
    <t>ykköspesis</t>
  </si>
  <si>
    <t>Roihu  2</t>
  </si>
  <si>
    <t>12.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</si>
  <si>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</si>
  <si>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</si>
  <si>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</si>
  <si>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</si>
  <si>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</si>
  <si>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</si>
  <si>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</si>
  <si>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</si>
  <si>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</si>
  <si>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</si>
  <si>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</si>
  <si>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</si>
  <si>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</si>
  <si>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</si>
  <si>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Itä</t>
  </si>
  <si>
    <t>3p</t>
  </si>
  <si>
    <t>23.07. 1994  Loimaa</t>
  </si>
  <si>
    <t>2-0  (4-2, 3-0)</t>
  </si>
  <si>
    <t>Markku Kiiski</t>
  </si>
  <si>
    <t>4141</t>
  </si>
  <si>
    <t>13.07. 1996  Kitee</t>
  </si>
  <si>
    <t>2-1  (10-3, 3-7, 2-0)</t>
  </si>
  <si>
    <t>Jussi Viljanen</t>
  </si>
  <si>
    <t>6113</t>
  </si>
  <si>
    <t>16.08. 1997  Hyvinkää</t>
  </si>
  <si>
    <t>2-0  (1-0, 4-3)</t>
  </si>
  <si>
    <t>3651</t>
  </si>
  <si>
    <t>Ikä ensimmäisessä ottelussa</t>
  </si>
  <si>
    <t>Jaana Vapaavuori os. Tahvanainen</t>
  </si>
  <si>
    <t>24.07. 1993  Sotkamo</t>
  </si>
  <si>
    <t>15-21</t>
  </si>
  <si>
    <t>II p</t>
  </si>
  <si>
    <t>3799</t>
  </si>
  <si>
    <t>24 v  4 kk  26 pv</t>
  </si>
  <si>
    <t>Cup</t>
  </si>
  <si>
    <t>L+T</t>
  </si>
  <si>
    <t>9.</t>
  </si>
  <si>
    <t>Ottelu</t>
  </si>
  <si>
    <t>Kunnari</t>
  </si>
  <si>
    <t>Palk.</t>
  </si>
  <si>
    <t xml:space="preserve"> LIITTO - LEHDISTÖ - KORTTI</t>
  </si>
  <si>
    <t>Tulos</t>
  </si>
  <si>
    <t>Liitto</t>
  </si>
  <si>
    <t>16.06. 1990  Ikaalinen</t>
  </si>
  <si>
    <t xml:space="preserve">  1-2</t>
  </si>
  <si>
    <t>Markku Lähteenmäki</t>
  </si>
  <si>
    <t>21 v  3 kk  19 pv</t>
  </si>
  <si>
    <t>****</t>
  </si>
  <si>
    <t>vai</t>
  </si>
  <si>
    <t>0/0</t>
  </si>
  <si>
    <t>9/11</t>
  </si>
  <si>
    <t>0/1</t>
  </si>
  <si>
    <t>5/6</t>
  </si>
  <si>
    <t>2/2</t>
  </si>
  <si>
    <t>3/7</t>
  </si>
  <si>
    <t>1/1</t>
  </si>
  <si>
    <t>2/3</t>
  </si>
  <si>
    <t>0/2</t>
  </si>
  <si>
    <t>4/9</t>
  </si>
  <si>
    <t>2/6</t>
  </si>
  <si>
    <t>1/2</t>
  </si>
  <si>
    <t>17/29</t>
  </si>
  <si>
    <t>3/5</t>
  </si>
  <si>
    <t>10/16</t>
  </si>
  <si>
    <t>2/5</t>
  </si>
  <si>
    <t>58,6</t>
  </si>
  <si>
    <t xml:space="preserve">Lyöty </t>
  </si>
  <si>
    <t xml:space="preserve">Tuotu </t>
  </si>
  <si>
    <t>Roihu  (1957)</t>
  </si>
  <si>
    <t xml:space="preserve">    Ylempi loppusarja</t>
  </si>
  <si>
    <t>Play off, voitot, voittoprosentti</t>
  </si>
  <si>
    <t>Puolivälierät</t>
  </si>
  <si>
    <t>Välierät</t>
  </si>
  <si>
    <t>Pronssi</t>
  </si>
  <si>
    <t>Finaalit</t>
  </si>
  <si>
    <t>0-0-0</t>
  </si>
  <si>
    <t>0/0   0%</t>
  </si>
  <si>
    <t xml:space="preserve">             Arvo-ottelut ja mitalit</t>
  </si>
  <si>
    <t xml:space="preserve"> 3-0  Manse PP</t>
  </si>
  <si>
    <t xml:space="preserve"> 3-0  Pesäkarhut</t>
  </si>
  <si>
    <t xml:space="preserve"> 3-1  Virkiä</t>
  </si>
  <si>
    <t xml:space="preserve"> 3-0  Roihu</t>
  </si>
  <si>
    <t xml:space="preserve"> 3-2  ViU</t>
  </si>
  <si>
    <t xml:space="preserve"> 3-2  Lippo</t>
  </si>
  <si>
    <t xml:space="preserve"> 0-2  Virkiä</t>
  </si>
  <si>
    <t xml:space="preserve"> 0-2  ViU</t>
  </si>
  <si>
    <t xml:space="preserve"> 0-2  Lippo</t>
  </si>
  <si>
    <t>2/5   40%</t>
  </si>
  <si>
    <t>2/2   100%</t>
  </si>
  <si>
    <t>3.</t>
  </si>
  <si>
    <t>ENSIMMÄISET RUNKOSARJASSA</t>
  </si>
  <si>
    <t>1.  ottelu</t>
  </si>
  <si>
    <t>2.  ottelu</t>
  </si>
  <si>
    <t>19.07. 1984  Tahko - Roihu  23-6</t>
  </si>
  <si>
    <t>26.08. 1984  Manse PP - Roihu  11-3</t>
  </si>
  <si>
    <t xml:space="preserve">  15 v   4 kk 21 pv</t>
  </si>
  <si>
    <t xml:space="preserve">  15 v   5 kk 29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</si>
</sst>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165" fontId="2" fillId="4" borderId="12" xfId="0" applyNumberFormat="1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left"/>
    </xf>
    <xf numFmtId="49" fontId="2" fillId="4" borderId="12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6" xfId="0" applyFont="1" applyFill="1" applyBorder="1"/>
    <xf numFmtId="49" fontId="6" fillId="3" borderId="6" xfId="0" applyNumberFormat="1" applyFont="1" applyFill="1" applyBorder="1"/>
    <xf numFmtId="0" fontId="2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" fillId="3" borderId="13" xfId="0" applyFont="1" applyFill="1" applyBorder="1"/>
    <xf numFmtId="0" fontId="2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8" xfId="0" applyFont="1" applyFill="1" applyBorder="1"/>
    <xf numFmtId="49" fontId="2" fillId="2" borderId="8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3" borderId="0" xfId="0" applyFill="1"/>
    <xf numFmtId="0" fontId="0" fillId="2" borderId="0" xfId="0" applyFill="1"/>
    <xf numFmtId="0" fontId="4" fillId="3" borderId="2" xfId="0" applyFont="1" applyFill="1" applyBorder="1"/>
    <xf numFmtId="0" fontId="8" fillId="8" borderId="1" xfId="0" applyFont="1" applyFill="1" applyBorder="1"/>
    <xf numFmtId="0" fontId="2" fillId="2" borderId="7" xfId="0" applyFont="1" applyFill="1" applyBorder="1" applyAlignment="1">
      <alignment horizontal="left"/>
    </xf>
    <xf numFmtId="0" fontId="8" fillId="8" borderId="1" xfId="0" applyFont="1" applyFill="1" applyBorder="1" applyAlignment="1">
      <alignment vertical="top"/>
    </xf>
    <xf numFmtId="0" fontId="2" fillId="10" borderId="3" xfId="0" applyFont="1" applyFill="1" applyBorder="1" applyAlignment="1">
      <alignment horizontal="left"/>
    </xf>
    <xf numFmtId="1" fontId="2" fillId="0" borderId="3" xfId="0" applyNumberFormat="1" applyFont="1" applyBorder="1" applyAlignment="1">
      <alignment horizontal="center"/>
    </xf>
    <xf numFmtId="0" fontId="6" fillId="3" borderId="11" xfId="0" applyFont="1" applyFill="1" applyBorder="1"/>
    <xf numFmtId="0" fontId="2" fillId="2" borderId="7" xfId="0" applyFont="1" applyFill="1" applyBorder="1"/>
    <xf numFmtId="49" fontId="2" fillId="10" borderId="3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" fontId="2" fillId="10" borderId="3" xfId="0" applyNumberFormat="1" applyFont="1" applyFill="1" applyBorder="1" applyAlignment="1">
      <alignment horizontal="center"/>
    </xf>
    <xf numFmtId="165" fontId="2" fillId="10" borderId="3" xfId="1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2" borderId="0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0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4" borderId="11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right"/>
    </xf>
    <xf numFmtId="0" fontId="2" fillId="4" borderId="14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/>
    </xf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/>
    <xf numFmtId="0" fontId="4" fillId="4" borderId="8" xfId="0" applyFont="1" applyFill="1" applyBorder="1"/>
    <xf numFmtId="0" fontId="2" fillId="4" borderId="8" xfId="0" applyFont="1" applyFill="1" applyBorder="1"/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49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1" applyNumberFormat="1" applyFont="1" applyFill="1" applyBorder="1" applyAlignment="1">
      <alignment horizontal="center"/>
    </xf>
  </cellXfs>
  <cellStyles count="3">
    <cellStyle name="Normaali" xfId="0" builtinId="0"/>
    <cellStyle name="Normaali 2" xfId="2" xr:uid="{4582BC0B-9635-486A-A7A1-E51F8D340A32}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5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3" customWidth="1"/>
    <col min="4" max="4" width="9.5703125" style="54" customWidth="1"/>
    <col min="5" max="12" width="5.7109375" style="54" customWidth="1"/>
    <col min="13" max="13" width="6.28515625" style="54" customWidth="1"/>
    <col min="14" max="14" width="8.28515625" style="54" customWidth="1"/>
    <col min="15" max="15" width="0.7109375" style="54" customWidth="1"/>
    <col min="16" max="18" width="5.7109375" style="110" customWidth="1"/>
    <col min="19" max="19" width="5.7109375" style="107" customWidth="1"/>
    <col min="20" max="20" width="0.7109375" style="34" customWidth="1"/>
    <col min="21" max="25" width="5.7109375" style="54" customWidth="1"/>
    <col min="26" max="26" width="8.7109375" style="54" customWidth="1"/>
    <col min="27" max="27" width="0.7109375" style="54" customWidth="1"/>
    <col min="28" max="30" width="5.7109375" style="110" customWidth="1"/>
    <col min="31" max="31" width="5.7109375" style="107" customWidth="1"/>
    <col min="32" max="32" width="0.7109375" style="34" customWidth="1"/>
    <col min="33" max="35" width="15.7109375" style="107" customWidth="1"/>
    <col min="36" max="36" width="15.85546875" style="107" customWidth="1"/>
    <col min="37" max="37" width="0.7109375" style="34" customWidth="1"/>
    <col min="38" max="43" width="5.7109375" style="24" customWidth="1"/>
    <col min="44" max="44" width="1.140625" style="24" customWidth="1"/>
    <col min="45" max="45" width="32.140625" style="24" customWidth="1"/>
    <col min="46" max="46" width="16.7109375" style="24" customWidth="1"/>
    <col min="47" max="16384" width="9.140625" style="24"/>
  </cols>
  <sheetData>
    <row r="1" spans="1:49" s="8" customFormat="1" ht="15" customHeight="1" x14ac:dyDescent="0.25">
      <c r="A1" s="1"/>
      <c r="B1" s="27" t="s">
        <v>75</v>
      </c>
      <c r="C1" s="2"/>
      <c r="D1" s="3"/>
      <c r="E1" s="3"/>
      <c r="F1" s="3"/>
      <c r="G1" s="4" t="s">
        <v>43</v>
      </c>
      <c r="H1" s="3"/>
      <c r="I1" s="5"/>
      <c r="J1" s="5"/>
      <c r="K1" s="5"/>
      <c r="L1" s="3"/>
      <c r="M1" s="6"/>
      <c r="N1" s="6"/>
      <c r="O1" s="6"/>
      <c r="P1" s="109"/>
      <c r="Q1" s="109"/>
      <c r="R1" s="109"/>
      <c r="S1" s="3"/>
      <c r="T1" s="5"/>
      <c r="U1" s="5"/>
      <c r="V1" s="3"/>
      <c r="W1" s="3"/>
      <c r="X1" s="3"/>
      <c r="Y1" s="3"/>
      <c r="Z1" s="3"/>
      <c r="AA1" s="2"/>
      <c r="AB1" s="109"/>
      <c r="AC1" s="109"/>
      <c r="AD1" s="109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0"/>
      <c r="AA2" s="18"/>
      <c r="AB2" s="19" t="s">
        <v>116</v>
      </c>
      <c r="AC2" s="19"/>
      <c r="AD2" s="13"/>
      <c r="AE2" s="20"/>
      <c r="AF2" s="18"/>
      <c r="AG2" s="21" t="s">
        <v>117</v>
      </c>
      <c r="AH2" s="13"/>
      <c r="AI2" s="13"/>
      <c r="AJ2" s="14"/>
      <c r="AK2" s="18"/>
      <c r="AL2" s="21" t="s">
        <v>124</v>
      </c>
      <c r="AM2" s="13"/>
      <c r="AN2" s="13"/>
      <c r="AO2" s="19"/>
      <c r="AP2" s="13"/>
      <c r="AQ2" s="14"/>
      <c r="AR2" s="22"/>
      <c r="AS2" s="1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82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82</v>
      </c>
      <c r="AE3" s="17" t="s">
        <v>3</v>
      </c>
      <c r="AF3" s="23"/>
      <c r="AG3" s="17" t="s">
        <v>118</v>
      </c>
      <c r="AH3" s="17" t="s">
        <v>119</v>
      </c>
      <c r="AI3" s="14" t="s">
        <v>120</v>
      </c>
      <c r="AJ3" s="17" t="s">
        <v>121</v>
      </c>
      <c r="AK3" s="23"/>
      <c r="AL3" s="17" t="s">
        <v>22</v>
      </c>
      <c r="AM3" s="17" t="s">
        <v>23</v>
      </c>
      <c r="AN3" s="14" t="s">
        <v>81</v>
      </c>
      <c r="AO3" s="14" t="s">
        <v>27</v>
      </c>
      <c r="AP3" s="16" t="s">
        <v>28</v>
      </c>
      <c r="AQ3" s="17" t="s">
        <v>29</v>
      </c>
      <c r="AR3" s="22"/>
      <c r="AS3" s="1"/>
      <c r="AT3" s="7"/>
      <c r="AU3" s="7"/>
      <c r="AV3" s="7"/>
      <c r="AW3" s="7"/>
    </row>
    <row r="4" spans="1:49" ht="15" customHeight="1" x14ac:dyDescent="0.25">
      <c r="A4" s="1"/>
      <c r="B4" s="25">
        <v>1984</v>
      </c>
      <c r="C4" s="37" t="s">
        <v>32</v>
      </c>
      <c r="D4" s="36" t="s">
        <v>33</v>
      </c>
      <c r="E4" s="25">
        <v>2</v>
      </c>
      <c r="F4" s="25">
        <v>0</v>
      </c>
      <c r="G4" s="25">
        <v>0</v>
      </c>
      <c r="H4" s="25">
        <v>1</v>
      </c>
      <c r="I4" s="25">
        <v>1</v>
      </c>
      <c r="J4" s="25">
        <v>1</v>
      </c>
      <c r="K4" s="25">
        <v>0</v>
      </c>
      <c r="L4" s="25">
        <v>0</v>
      </c>
      <c r="M4" s="25">
        <v>0</v>
      </c>
      <c r="N4" s="56">
        <v>0.16666666666666666</v>
      </c>
      <c r="O4" s="23"/>
      <c r="P4" s="17"/>
      <c r="Q4" s="17"/>
      <c r="R4" s="17"/>
      <c r="S4" s="17"/>
      <c r="U4" s="25"/>
      <c r="V4" s="25"/>
      <c r="W4" s="25"/>
      <c r="X4" s="25"/>
      <c r="Y4" s="25"/>
      <c r="Z4" s="28"/>
      <c r="AA4" s="34"/>
      <c r="AB4" s="17"/>
      <c r="AC4" s="17"/>
      <c r="AD4" s="17"/>
      <c r="AE4" s="17"/>
      <c r="AG4" s="158"/>
      <c r="AH4" s="158"/>
      <c r="AI4" s="158"/>
      <c r="AJ4" s="158"/>
      <c r="AL4" s="25"/>
      <c r="AM4" s="25"/>
      <c r="AN4" s="25">
        <v>1</v>
      </c>
      <c r="AO4" s="25"/>
      <c r="AP4" s="25"/>
      <c r="AQ4" s="25"/>
      <c r="AR4" s="22"/>
      <c r="AS4" s="1"/>
      <c r="AT4" s="7"/>
      <c r="AU4" s="7"/>
      <c r="AV4" s="7"/>
      <c r="AW4" s="7"/>
    </row>
    <row r="5" spans="1:49" ht="15" customHeight="1" x14ac:dyDescent="0.25">
      <c r="A5" s="1"/>
      <c r="B5" s="25" t="s">
        <v>94</v>
      </c>
      <c r="C5" s="37"/>
      <c r="D5" s="36"/>
      <c r="E5" s="25"/>
      <c r="F5" s="25"/>
      <c r="G5" s="25"/>
      <c r="H5" s="25"/>
      <c r="I5" s="25"/>
      <c r="J5" s="25"/>
      <c r="K5" s="25"/>
      <c r="L5" s="25"/>
      <c r="M5" s="25"/>
      <c r="N5" s="56"/>
      <c r="O5" s="23"/>
      <c r="P5" s="17"/>
      <c r="Q5" s="17"/>
      <c r="R5" s="17"/>
      <c r="S5" s="17"/>
      <c r="U5" s="25"/>
      <c r="V5" s="25"/>
      <c r="W5" s="25"/>
      <c r="X5" s="25"/>
      <c r="Y5" s="25"/>
      <c r="Z5" s="28"/>
      <c r="AA5" s="34"/>
      <c r="AB5" s="17"/>
      <c r="AC5" s="17"/>
      <c r="AD5" s="17"/>
      <c r="AE5" s="17"/>
      <c r="AF5" s="23"/>
      <c r="AG5" s="158"/>
      <c r="AH5" s="158"/>
      <c r="AI5" s="158"/>
      <c r="AJ5" s="158"/>
      <c r="AL5" s="25"/>
      <c r="AM5" s="25"/>
      <c r="AN5" s="25"/>
      <c r="AO5" s="25"/>
      <c r="AP5" s="25"/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1987</v>
      </c>
      <c r="C6" s="37" t="s">
        <v>32</v>
      </c>
      <c r="D6" s="36" t="s">
        <v>33</v>
      </c>
      <c r="E6" s="25">
        <v>18</v>
      </c>
      <c r="F6" s="25">
        <v>0</v>
      </c>
      <c r="G6" s="25">
        <v>8</v>
      </c>
      <c r="H6" s="25">
        <v>12</v>
      </c>
      <c r="I6" s="25">
        <v>48</v>
      </c>
      <c r="J6" s="25">
        <v>13</v>
      </c>
      <c r="K6" s="25">
        <v>14</v>
      </c>
      <c r="L6" s="25">
        <v>13</v>
      </c>
      <c r="M6" s="25">
        <v>8</v>
      </c>
      <c r="N6" s="55" t="s">
        <v>34</v>
      </c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8"/>
      <c r="AA6" s="34"/>
      <c r="AB6" s="17"/>
      <c r="AC6" s="17"/>
      <c r="AD6" s="17"/>
      <c r="AE6" s="17"/>
      <c r="AF6" s="23"/>
      <c r="AG6" s="158"/>
      <c r="AH6" s="158"/>
      <c r="AI6" s="158"/>
      <c r="AJ6" s="158"/>
      <c r="AL6" s="25"/>
      <c r="AM6" s="25"/>
      <c r="AN6" s="25"/>
      <c r="AO6" s="25"/>
      <c r="AP6" s="25"/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1988</v>
      </c>
      <c r="C7" s="37" t="s">
        <v>35</v>
      </c>
      <c r="D7" s="36" t="s">
        <v>33</v>
      </c>
      <c r="E7" s="25">
        <v>18</v>
      </c>
      <c r="F7" s="25">
        <v>0</v>
      </c>
      <c r="G7" s="25">
        <v>9</v>
      </c>
      <c r="H7" s="25">
        <v>8</v>
      </c>
      <c r="I7" s="25">
        <v>45</v>
      </c>
      <c r="J7" s="25">
        <v>17</v>
      </c>
      <c r="K7" s="25">
        <v>11</v>
      </c>
      <c r="L7" s="25">
        <v>8</v>
      </c>
      <c r="M7" s="25">
        <v>9</v>
      </c>
      <c r="N7" s="55" t="s">
        <v>34</v>
      </c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8"/>
      <c r="AA7" s="34"/>
      <c r="AB7" s="17"/>
      <c r="AC7" s="17"/>
      <c r="AD7" s="17"/>
      <c r="AE7" s="17"/>
      <c r="AF7" s="23"/>
      <c r="AG7" s="158"/>
      <c r="AH7" s="158"/>
      <c r="AI7" s="158"/>
      <c r="AJ7" s="158"/>
      <c r="AL7" s="25"/>
      <c r="AM7" s="25"/>
      <c r="AN7" s="25"/>
      <c r="AO7" s="25"/>
      <c r="AP7" s="25">
        <v>1</v>
      </c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1989</v>
      </c>
      <c r="C8" s="37" t="s">
        <v>36</v>
      </c>
      <c r="D8" s="36" t="s">
        <v>33</v>
      </c>
      <c r="E8" s="25">
        <v>18</v>
      </c>
      <c r="F8" s="25">
        <v>3</v>
      </c>
      <c r="G8" s="25">
        <v>24</v>
      </c>
      <c r="H8" s="25">
        <v>33</v>
      </c>
      <c r="I8" s="25">
        <v>113</v>
      </c>
      <c r="J8" s="25">
        <v>35</v>
      </c>
      <c r="K8" s="25">
        <v>25</v>
      </c>
      <c r="L8" s="25">
        <v>26</v>
      </c>
      <c r="M8" s="25">
        <v>27</v>
      </c>
      <c r="N8" s="55" t="s">
        <v>34</v>
      </c>
      <c r="O8" s="23"/>
      <c r="P8" s="17"/>
      <c r="Q8" s="17"/>
      <c r="R8" s="17"/>
      <c r="S8" s="17"/>
      <c r="T8" s="23"/>
      <c r="U8" s="25"/>
      <c r="V8" s="25"/>
      <c r="W8" s="25"/>
      <c r="X8" s="25"/>
      <c r="Y8" s="25"/>
      <c r="Z8" s="28"/>
      <c r="AA8" s="34"/>
      <c r="AB8" s="17"/>
      <c r="AC8" s="17"/>
      <c r="AD8" s="17"/>
      <c r="AE8" s="17"/>
      <c r="AF8" s="23"/>
      <c r="AG8" s="158"/>
      <c r="AH8" s="158"/>
      <c r="AI8" s="158"/>
      <c r="AJ8" s="158"/>
      <c r="AL8" s="25"/>
      <c r="AM8" s="25"/>
      <c r="AN8" s="25"/>
      <c r="AO8" s="25"/>
      <c r="AP8" s="25"/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1990</v>
      </c>
      <c r="C9" s="37" t="s">
        <v>37</v>
      </c>
      <c r="D9" s="36" t="s">
        <v>33</v>
      </c>
      <c r="E9" s="25">
        <v>22</v>
      </c>
      <c r="F9" s="25">
        <v>2</v>
      </c>
      <c r="G9" s="25">
        <v>19</v>
      </c>
      <c r="H9" s="25">
        <v>37</v>
      </c>
      <c r="I9" s="25">
        <v>120</v>
      </c>
      <c r="J9" s="25">
        <v>41</v>
      </c>
      <c r="K9" s="25">
        <v>31</v>
      </c>
      <c r="L9" s="25">
        <v>27</v>
      </c>
      <c r="M9" s="25">
        <v>21</v>
      </c>
      <c r="N9" s="56">
        <v>0.69499999999999995</v>
      </c>
      <c r="O9" s="23"/>
      <c r="P9" s="17"/>
      <c r="Q9" s="17"/>
      <c r="R9" s="17"/>
      <c r="S9" s="17"/>
      <c r="T9" s="23" t="e">
        <v>#DIV/0!</v>
      </c>
      <c r="U9" s="25"/>
      <c r="V9" s="25"/>
      <c r="W9" s="25"/>
      <c r="X9" s="25"/>
      <c r="Y9" s="25"/>
      <c r="Z9" s="28"/>
      <c r="AA9" s="34"/>
      <c r="AB9" s="17"/>
      <c r="AC9" s="17"/>
      <c r="AD9" s="17"/>
      <c r="AE9" s="17"/>
      <c r="AF9" s="23"/>
      <c r="AG9" s="158"/>
      <c r="AH9" s="158"/>
      <c r="AI9" s="158"/>
      <c r="AJ9" s="158"/>
      <c r="AL9" s="25"/>
      <c r="AM9" s="25">
        <v>1</v>
      </c>
      <c r="AN9" s="25"/>
      <c r="AO9" s="25"/>
      <c r="AP9" s="25"/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1991</v>
      </c>
      <c r="C10" s="37" t="s">
        <v>37</v>
      </c>
      <c r="D10" s="36" t="s">
        <v>33</v>
      </c>
      <c r="E10" s="25">
        <v>22</v>
      </c>
      <c r="F10" s="25">
        <v>0</v>
      </c>
      <c r="G10" s="25">
        <v>25</v>
      </c>
      <c r="H10" s="25">
        <v>27</v>
      </c>
      <c r="I10" s="25">
        <v>81</v>
      </c>
      <c r="J10" s="25">
        <v>19</v>
      </c>
      <c r="K10" s="25">
        <v>17</v>
      </c>
      <c r="L10" s="25">
        <v>20</v>
      </c>
      <c r="M10" s="25">
        <v>25</v>
      </c>
      <c r="N10" s="56">
        <v>0.54700000000000004</v>
      </c>
      <c r="O10" s="23"/>
      <c r="P10" s="17"/>
      <c r="Q10" s="17"/>
      <c r="R10" s="17"/>
      <c r="S10" s="17"/>
      <c r="T10" s="23" t="e">
        <v>#DIV/0!</v>
      </c>
      <c r="U10" s="25"/>
      <c r="V10" s="25"/>
      <c r="W10" s="25"/>
      <c r="X10" s="25"/>
      <c r="Y10" s="25"/>
      <c r="Z10" s="28"/>
      <c r="AA10" s="34"/>
      <c r="AB10" s="17"/>
      <c r="AC10" s="17"/>
      <c r="AD10" s="17"/>
      <c r="AE10" s="17"/>
      <c r="AF10" s="23"/>
      <c r="AG10" s="158"/>
      <c r="AH10" s="158"/>
      <c r="AI10" s="158"/>
      <c r="AJ10" s="158"/>
      <c r="AL10" s="25"/>
      <c r="AM10" s="25"/>
      <c r="AN10" s="25"/>
      <c r="AO10" s="25"/>
      <c r="AP10" s="25"/>
      <c r="AQ10" s="25"/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1992</v>
      </c>
      <c r="C11" s="37" t="s">
        <v>38</v>
      </c>
      <c r="D11" s="36" t="s">
        <v>39</v>
      </c>
      <c r="E11" s="25">
        <v>22</v>
      </c>
      <c r="F11" s="25">
        <v>1</v>
      </c>
      <c r="G11" s="25">
        <v>19</v>
      </c>
      <c r="H11" s="25">
        <v>35</v>
      </c>
      <c r="I11" s="25">
        <v>113</v>
      </c>
      <c r="J11" s="25">
        <v>25</v>
      </c>
      <c r="K11" s="25">
        <v>35</v>
      </c>
      <c r="L11" s="25">
        <v>33</v>
      </c>
      <c r="M11" s="25">
        <v>20</v>
      </c>
      <c r="N11" s="56">
        <v>0.60099999999999998</v>
      </c>
      <c r="O11" s="23"/>
      <c r="P11" s="17"/>
      <c r="Q11" s="17"/>
      <c r="R11" s="17"/>
      <c r="S11" s="17"/>
      <c r="T11" s="23" t="e">
        <v>#DIV/0!</v>
      </c>
      <c r="U11" s="25">
        <v>2</v>
      </c>
      <c r="V11" s="25">
        <v>0</v>
      </c>
      <c r="W11" s="25">
        <v>1</v>
      </c>
      <c r="X11" s="25">
        <v>4</v>
      </c>
      <c r="Y11" s="25">
        <v>7</v>
      </c>
      <c r="Z11" s="28"/>
      <c r="AA11" s="34"/>
      <c r="AB11" s="17"/>
      <c r="AC11" s="17"/>
      <c r="AD11" s="17"/>
      <c r="AE11" s="17"/>
      <c r="AF11" s="23"/>
      <c r="AG11" s="158" t="s">
        <v>132</v>
      </c>
      <c r="AH11" s="158"/>
      <c r="AI11" s="158"/>
      <c r="AJ11" s="158"/>
      <c r="AL11" s="25"/>
      <c r="AM11" s="25"/>
      <c r="AN11" s="25"/>
      <c r="AO11" s="25"/>
      <c r="AP11" s="25"/>
      <c r="AQ11" s="25"/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1993</v>
      </c>
      <c r="C12" s="37" t="s">
        <v>36</v>
      </c>
      <c r="D12" s="36" t="s">
        <v>39</v>
      </c>
      <c r="E12" s="25">
        <v>24</v>
      </c>
      <c r="F12" s="25">
        <v>1</v>
      </c>
      <c r="G12" s="25">
        <v>5</v>
      </c>
      <c r="H12" s="25">
        <v>38</v>
      </c>
      <c r="I12" s="25">
        <v>124</v>
      </c>
      <c r="J12" s="25">
        <v>28</v>
      </c>
      <c r="K12" s="25">
        <v>64</v>
      </c>
      <c r="L12" s="25">
        <v>26</v>
      </c>
      <c r="M12" s="25">
        <v>6</v>
      </c>
      <c r="N12" s="56">
        <v>0.66300000000000003</v>
      </c>
      <c r="O12" s="23"/>
      <c r="P12" s="17"/>
      <c r="Q12" s="17" t="s">
        <v>83</v>
      </c>
      <c r="R12" s="17"/>
      <c r="S12" s="17"/>
      <c r="T12" s="23" t="e">
        <v>#DIV/0!</v>
      </c>
      <c r="U12" s="25">
        <v>2</v>
      </c>
      <c r="V12" s="25">
        <v>0</v>
      </c>
      <c r="W12" s="25">
        <v>2</v>
      </c>
      <c r="X12" s="25">
        <v>2</v>
      </c>
      <c r="Y12" s="25">
        <v>16</v>
      </c>
      <c r="Z12" s="28"/>
      <c r="AA12" s="34"/>
      <c r="AB12" s="17"/>
      <c r="AC12" s="17"/>
      <c r="AD12" s="17"/>
      <c r="AE12" s="17"/>
      <c r="AF12" s="23"/>
      <c r="AG12" s="158" t="s">
        <v>133</v>
      </c>
      <c r="AH12" s="158"/>
      <c r="AI12" s="158"/>
      <c r="AJ12" s="158"/>
      <c r="AL12" s="25">
        <v>1</v>
      </c>
      <c r="AM12" s="25"/>
      <c r="AN12" s="25"/>
      <c r="AO12" s="25"/>
      <c r="AP12" s="25"/>
      <c r="AQ12" s="25"/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1994</v>
      </c>
      <c r="C13" s="37" t="s">
        <v>36</v>
      </c>
      <c r="D13" s="36" t="s">
        <v>39</v>
      </c>
      <c r="E13" s="25">
        <v>24</v>
      </c>
      <c r="F13" s="25">
        <v>3</v>
      </c>
      <c r="G13" s="25">
        <v>6</v>
      </c>
      <c r="H13" s="25">
        <v>50</v>
      </c>
      <c r="I13" s="25">
        <v>128</v>
      </c>
      <c r="J13" s="25">
        <v>32</v>
      </c>
      <c r="K13" s="25">
        <v>58</v>
      </c>
      <c r="L13" s="25">
        <v>29</v>
      </c>
      <c r="M13" s="25">
        <v>9</v>
      </c>
      <c r="N13" s="28">
        <v>0.64300000000000002</v>
      </c>
      <c r="O13" s="23"/>
      <c r="P13" s="17"/>
      <c r="Q13" s="17" t="s">
        <v>32</v>
      </c>
      <c r="R13" s="17"/>
      <c r="S13" s="17"/>
      <c r="T13" s="23" t="e">
        <v>#DIV/0!</v>
      </c>
      <c r="U13" s="25">
        <v>2</v>
      </c>
      <c r="V13" s="25">
        <v>0</v>
      </c>
      <c r="W13" s="25">
        <v>0</v>
      </c>
      <c r="X13" s="25">
        <v>1</v>
      </c>
      <c r="Y13" s="25">
        <v>8</v>
      </c>
      <c r="Z13" s="28"/>
      <c r="AA13" s="34"/>
      <c r="AB13" s="17"/>
      <c r="AC13" s="17"/>
      <c r="AD13" s="17"/>
      <c r="AE13" s="17"/>
      <c r="AF13" s="23"/>
      <c r="AG13" s="158" t="s">
        <v>131</v>
      </c>
      <c r="AH13" s="158"/>
      <c r="AI13" s="158"/>
      <c r="AJ13" s="158"/>
      <c r="AL13" s="25">
        <v>1</v>
      </c>
      <c r="AM13" s="25"/>
      <c r="AN13" s="25"/>
      <c r="AO13" s="25"/>
      <c r="AP13" s="25"/>
      <c r="AQ13" s="25"/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1995</v>
      </c>
      <c r="C14" s="37"/>
      <c r="D14" s="36"/>
      <c r="E14" s="25"/>
      <c r="F14" s="25"/>
      <c r="G14" s="25"/>
      <c r="H14" s="25"/>
      <c r="I14" s="25"/>
      <c r="J14" s="25"/>
      <c r="K14" s="25"/>
      <c r="L14" s="25"/>
      <c r="M14" s="25"/>
      <c r="N14" s="28"/>
      <c r="O14" s="23"/>
      <c r="P14" s="17"/>
      <c r="Q14" s="14"/>
      <c r="R14" s="17"/>
      <c r="S14" s="17"/>
      <c r="T14" s="23" t="e">
        <v>#DIV/0!</v>
      </c>
      <c r="U14" s="25"/>
      <c r="V14" s="25"/>
      <c r="W14" s="25"/>
      <c r="X14" s="25"/>
      <c r="Y14" s="25"/>
      <c r="Z14" s="28"/>
      <c r="AA14" s="34"/>
      <c r="AB14" s="17"/>
      <c r="AC14" s="17"/>
      <c r="AD14" s="17"/>
      <c r="AE14" s="17"/>
      <c r="AF14" s="23"/>
      <c r="AG14" s="158"/>
      <c r="AH14" s="158"/>
      <c r="AI14" s="158"/>
      <c r="AJ14" s="158"/>
      <c r="AL14" s="25"/>
      <c r="AM14" s="25"/>
      <c r="AN14" s="25"/>
      <c r="AO14" s="25"/>
      <c r="AP14" s="25"/>
      <c r="AQ14" s="25"/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1996</v>
      </c>
      <c r="C15" s="37" t="s">
        <v>40</v>
      </c>
      <c r="D15" s="36" t="s">
        <v>39</v>
      </c>
      <c r="E15" s="25">
        <v>23</v>
      </c>
      <c r="F15" s="25">
        <v>2</v>
      </c>
      <c r="G15" s="25">
        <v>16</v>
      </c>
      <c r="H15" s="25">
        <v>36</v>
      </c>
      <c r="I15" s="25">
        <v>128</v>
      </c>
      <c r="J15" s="25">
        <v>40</v>
      </c>
      <c r="K15" s="25">
        <v>48</v>
      </c>
      <c r="L15" s="25">
        <v>22</v>
      </c>
      <c r="M15" s="25">
        <v>18</v>
      </c>
      <c r="N15" s="28">
        <v>0.57899999999999996</v>
      </c>
      <c r="O15" s="23"/>
      <c r="P15" s="17"/>
      <c r="Q15" s="14"/>
      <c r="R15" s="17"/>
      <c r="S15" s="17"/>
      <c r="T15" s="23" t="e">
        <v>#DIV/0!</v>
      </c>
      <c r="U15" s="25"/>
      <c r="V15" s="25"/>
      <c r="W15" s="25"/>
      <c r="X15" s="25"/>
      <c r="Y15" s="25"/>
      <c r="Z15" s="28"/>
      <c r="AA15" s="34"/>
      <c r="AB15" s="17"/>
      <c r="AC15" s="17"/>
      <c r="AD15" s="17"/>
      <c r="AE15" s="17"/>
      <c r="AF15" s="23"/>
      <c r="AG15" s="158" t="s">
        <v>128</v>
      </c>
      <c r="AH15" s="158" t="s">
        <v>129</v>
      </c>
      <c r="AI15" s="158"/>
      <c r="AJ15" s="158" t="s">
        <v>130</v>
      </c>
      <c r="AL15" s="25">
        <v>1</v>
      </c>
      <c r="AM15" s="25"/>
      <c r="AN15" s="25"/>
      <c r="AO15" s="25">
        <v>1</v>
      </c>
      <c r="AP15" s="25"/>
      <c r="AQ15" s="25"/>
      <c r="AR15" s="22"/>
      <c r="AS15" s="7"/>
      <c r="AT15" s="7"/>
      <c r="AU15" s="7"/>
      <c r="AV15" s="7"/>
      <c r="AW15" s="7"/>
    </row>
    <row r="16" spans="1:49" ht="15" customHeight="1" x14ac:dyDescent="0.25">
      <c r="A16" s="1"/>
      <c r="B16" s="25">
        <v>1997</v>
      </c>
      <c r="C16" s="37" t="s">
        <v>40</v>
      </c>
      <c r="D16" s="36" t="s">
        <v>39</v>
      </c>
      <c r="E16" s="25">
        <v>24</v>
      </c>
      <c r="F16" s="25">
        <v>7</v>
      </c>
      <c r="G16" s="25">
        <v>30</v>
      </c>
      <c r="H16" s="25">
        <v>35</v>
      </c>
      <c r="I16" s="25">
        <v>130</v>
      </c>
      <c r="J16" s="25">
        <v>36</v>
      </c>
      <c r="K16" s="25">
        <v>29</v>
      </c>
      <c r="L16" s="25">
        <v>28</v>
      </c>
      <c r="M16" s="25">
        <v>37</v>
      </c>
      <c r="N16" s="28">
        <v>0.63700000000000001</v>
      </c>
      <c r="O16" s="23"/>
      <c r="P16" s="17"/>
      <c r="Q16" s="14"/>
      <c r="R16" s="17"/>
      <c r="S16" s="17"/>
      <c r="T16" s="1"/>
      <c r="U16" s="25">
        <v>10</v>
      </c>
      <c r="V16" s="25">
        <v>2</v>
      </c>
      <c r="W16" s="25">
        <v>12</v>
      </c>
      <c r="X16" s="25">
        <v>9</v>
      </c>
      <c r="Y16" s="25">
        <v>51</v>
      </c>
      <c r="Z16" s="28"/>
      <c r="AA16" s="34"/>
      <c r="AB16" s="17"/>
      <c r="AC16" s="17"/>
      <c r="AD16" s="17"/>
      <c r="AE16" s="17"/>
      <c r="AF16" s="23"/>
      <c r="AG16" s="158" t="s">
        <v>125</v>
      </c>
      <c r="AH16" s="158" t="s">
        <v>126</v>
      </c>
      <c r="AI16" s="158"/>
      <c r="AJ16" s="158" t="s">
        <v>127</v>
      </c>
      <c r="AL16" s="25">
        <v>1</v>
      </c>
      <c r="AM16" s="25"/>
      <c r="AN16" s="25"/>
      <c r="AO16" s="25">
        <v>1</v>
      </c>
      <c r="AP16" s="25"/>
      <c r="AQ16" s="25"/>
      <c r="AR16" s="22"/>
      <c r="AS16" s="7"/>
      <c r="AT16" s="7"/>
      <c r="AU16" s="7"/>
      <c r="AV16" s="7"/>
      <c r="AW16" s="7"/>
    </row>
    <row r="17" spans="1:49" ht="15" customHeight="1" x14ac:dyDescent="0.25">
      <c r="A17" s="1"/>
      <c r="B17" s="25" t="s">
        <v>94</v>
      </c>
      <c r="C17" s="37"/>
      <c r="D17" s="36"/>
      <c r="E17" s="25"/>
      <c r="F17" s="25"/>
      <c r="G17" s="25"/>
      <c r="H17" s="25"/>
      <c r="I17" s="25"/>
      <c r="J17" s="25"/>
      <c r="K17" s="25"/>
      <c r="L17" s="25"/>
      <c r="M17" s="25"/>
      <c r="N17" s="28"/>
      <c r="O17" s="23"/>
      <c r="P17" s="17"/>
      <c r="Q17" s="14"/>
      <c r="R17" s="17"/>
      <c r="S17" s="17"/>
      <c r="T17" s="1"/>
      <c r="U17" s="25"/>
      <c r="V17" s="25"/>
      <c r="W17" s="25"/>
      <c r="X17" s="25"/>
      <c r="Y17" s="25"/>
      <c r="Z17" s="28"/>
      <c r="AA17" s="34"/>
      <c r="AB17" s="17"/>
      <c r="AC17" s="17"/>
      <c r="AD17" s="17"/>
      <c r="AE17" s="17"/>
      <c r="AF17" s="23"/>
      <c r="AG17" s="158"/>
      <c r="AH17" s="158"/>
      <c r="AI17" s="158"/>
      <c r="AJ17" s="158"/>
      <c r="AL17" s="25"/>
      <c r="AM17" s="25"/>
      <c r="AN17" s="25"/>
      <c r="AO17" s="25"/>
      <c r="AP17" s="25"/>
      <c r="AQ17" s="25"/>
      <c r="AR17" s="22"/>
      <c r="AS17" s="7"/>
      <c r="AT17" s="7"/>
      <c r="AU17" s="7"/>
      <c r="AV17" s="7"/>
      <c r="AW17" s="7"/>
    </row>
    <row r="18" spans="1:49" ht="15" customHeight="1" x14ac:dyDescent="0.25">
      <c r="A18" s="1"/>
      <c r="B18" s="57">
        <v>2001</v>
      </c>
      <c r="C18" s="58" t="s">
        <v>32</v>
      </c>
      <c r="D18" s="59" t="s">
        <v>33</v>
      </c>
      <c r="E18" s="57"/>
      <c r="F18" s="61" t="s">
        <v>42</v>
      </c>
      <c r="G18" s="57"/>
      <c r="H18" s="57"/>
      <c r="I18" s="57"/>
      <c r="J18" s="57"/>
      <c r="K18" s="57"/>
      <c r="L18" s="57"/>
      <c r="M18" s="57"/>
      <c r="N18" s="60"/>
      <c r="O18" s="23"/>
      <c r="P18" s="17"/>
      <c r="Q18" s="17"/>
      <c r="R18" s="17"/>
      <c r="S18" s="17"/>
      <c r="T18" s="23" t="e">
        <v>#DIV/0!</v>
      </c>
      <c r="U18" s="25"/>
      <c r="V18" s="25"/>
      <c r="W18" s="25"/>
      <c r="X18" s="25"/>
      <c r="Y18" s="25"/>
      <c r="Z18" s="28"/>
      <c r="AA18" s="34"/>
      <c r="AB18" s="17"/>
      <c r="AC18" s="17"/>
      <c r="AD18" s="17"/>
      <c r="AE18" s="17"/>
      <c r="AF18" s="23"/>
      <c r="AG18" s="158"/>
      <c r="AH18" s="158"/>
      <c r="AI18" s="158"/>
      <c r="AJ18" s="158"/>
      <c r="AL18" s="25"/>
      <c r="AM18" s="25"/>
      <c r="AN18" s="25"/>
      <c r="AO18" s="25"/>
      <c r="AP18" s="25"/>
      <c r="AQ18" s="25"/>
      <c r="AR18" s="22"/>
      <c r="AS18" s="7"/>
      <c r="AT18" s="7"/>
      <c r="AU18" s="7"/>
      <c r="AV18" s="7"/>
      <c r="AW18" s="7"/>
    </row>
    <row r="19" spans="1:49" ht="15" customHeight="1" x14ac:dyDescent="0.25">
      <c r="A19" s="1"/>
      <c r="B19" s="57">
        <v>2002</v>
      </c>
      <c r="C19" s="58" t="s">
        <v>136</v>
      </c>
      <c r="D19" s="59" t="s">
        <v>33</v>
      </c>
      <c r="E19" s="57"/>
      <c r="F19" s="61" t="s">
        <v>42</v>
      </c>
      <c r="G19" s="57"/>
      <c r="H19" s="57"/>
      <c r="I19" s="57"/>
      <c r="J19" s="57"/>
      <c r="K19" s="57"/>
      <c r="L19" s="57"/>
      <c r="M19" s="57"/>
      <c r="N19" s="60"/>
      <c r="O19" s="23"/>
      <c r="P19" s="17"/>
      <c r="Q19" s="17"/>
      <c r="R19" s="17"/>
      <c r="S19" s="17"/>
      <c r="T19" s="23" t="e">
        <v>#DIV/0!</v>
      </c>
      <c r="U19" s="25"/>
      <c r="V19" s="25"/>
      <c r="W19" s="25"/>
      <c r="X19" s="25"/>
      <c r="Y19" s="25"/>
      <c r="Z19" s="28"/>
      <c r="AA19" s="34"/>
      <c r="AB19" s="17"/>
      <c r="AC19" s="17"/>
      <c r="AD19" s="17"/>
      <c r="AE19" s="17"/>
      <c r="AF19" s="23"/>
      <c r="AG19" s="158"/>
      <c r="AH19" s="158"/>
      <c r="AI19" s="158"/>
      <c r="AJ19" s="158"/>
      <c r="AL19" s="25"/>
      <c r="AM19" s="25"/>
      <c r="AN19" s="25"/>
      <c r="AO19" s="25"/>
      <c r="AP19" s="25"/>
      <c r="AQ19" s="25"/>
      <c r="AR19" s="22"/>
      <c r="AS19" s="7"/>
      <c r="AT19" s="7"/>
      <c r="AU19" s="7"/>
      <c r="AV19" s="7"/>
      <c r="AW19" s="7"/>
    </row>
    <row r="20" spans="1:49" ht="15" customHeight="1" x14ac:dyDescent="0.25">
      <c r="A20" s="1"/>
      <c r="B20" s="57">
        <v>2003</v>
      </c>
      <c r="C20" s="58" t="s">
        <v>136</v>
      </c>
      <c r="D20" s="59" t="s">
        <v>33</v>
      </c>
      <c r="E20" s="57"/>
      <c r="F20" s="61" t="s">
        <v>42</v>
      </c>
      <c r="G20" s="57"/>
      <c r="H20" s="57"/>
      <c r="I20" s="57"/>
      <c r="J20" s="57"/>
      <c r="K20" s="57"/>
      <c r="L20" s="57"/>
      <c r="M20" s="57"/>
      <c r="N20" s="60"/>
      <c r="O20" s="23"/>
      <c r="P20" s="17"/>
      <c r="Q20" s="17"/>
      <c r="R20" s="17"/>
      <c r="S20" s="17"/>
      <c r="T20" s="23" t="e">
        <v>#DIV/0!</v>
      </c>
      <c r="U20" s="25"/>
      <c r="V20" s="25"/>
      <c r="W20" s="25"/>
      <c r="X20" s="25"/>
      <c r="Y20" s="25"/>
      <c r="Z20" s="28"/>
      <c r="AA20" s="34"/>
      <c r="AB20" s="17"/>
      <c r="AC20" s="17"/>
      <c r="AD20" s="17"/>
      <c r="AE20" s="17"/>
      <c r="AF20" s="23"/>
      <c r="AG20" s="158"/>
      <c r="AH20" s="158"/>
      <c r="AI20" s="158"/>
      <c r="AJ20" s="158"/>
      <c r="AL20" s="25"/>
      <c r="AM20" s="25"/>
      <c r="AN20" s="25"/>
      <c r="AO20" s="25"/>
      <c r="AP20" s="25"/>
      <c r="AQ20" s="25"/>
      <c r="AR20" s="22"/>
      <c r="AS20" s="7"/>
      <c r="AT20" s="7"/>
      <c r="AU20" s="7"/>
      <c r="AV20" s="7"/>
      <c r="AW20" s="7"/>
    </row>
    <row r="21" spans="1:49" ht="15" customHeight="1" x14ac:dyDescent="0.25">
      <c r="A21" s="1"/>
      <c r="B21" s="25">
        <v>2004</v>
      </c>
      <c r="C21" s="37"/>
      <c r="D21" s="36"/>
      <c r="E21" s="25"/>
      <c r="F21" s="25"/>
      <c r="G21" s="25"/>
      <c r="H21" s="25"/>
      <c r="I21" s="25"/>
      <c r="J21" s="25"/>
      <c r="K21" s="25"/>
      <c r="L21" s="25"/>
      <c r="M21" s="25"/>
      <c r="N21" s="28"/>
      <c r="O21" s="23"/>
      <c r="P21" s="17"/>
      <c r="Q21" s="17"/>
      <c r="R21" s="17"/>
      <c r="S21" s="17"/>
      <c r="T21" s="23" t="e">
        <v>#DIV/0!</v>
      </c>
      <c r="U21" s="25"/>
      <c r="V21" s="25"/>
      <c r="W21" s="25"/>
      <c r="X21" s="25"/>
      <c r="Y21" s="25"/>
      <c r="Z21" s="28"/>
      <c r="AA21" s="34"/>
      <c r="AB21" s="17"/>
      <c r="AC21" s="17"/>
      <c r="AD21" s="17"/>
      <c r="AE21" s="17"/>
      <c r="AF21" s="23"/>
      <c r="AG21" s="158"/>
      <c r="AH21" s="158"/>
      <c r="AI21" s="158"/>
      <c r="AJ21" s="158"/>
      <c r="AL21" s="25"/>
      <c r="AM21" s="25"/>
      <c r="AN21" s="25"/>
      <c r="AO21" s="25"/>
      <c r="AP21" s="25"/>
      <c r="AQ21" s="25"/>
      <c r="AR21" s="22"/>
      <c r="AS21" s="7"/>
      <c r="AT21" s="7"/>
      <c r="AU21" s="7"/>
      <c r="AV21" s="7"/>
      <c r="AW21" s="7"/>
    </row>
    <row r="22" spans="1:49" ht="15" customHeight="1" x14ac:dyDescent="0.25">
      <c r="A22" s="1"/>
      <c r="B22" s="57">
        <v>2005</v>
      </c>
      <c r="C22" s="58" t="s">
        <v>136</v>
      </c>
      <c r="D22" s="59" t="s">
        <v>33</v>
      </c>
      <c r="E22" s="57"/>
      <c r="F22" s="61" t="s">
        <v>42</v>
      </c>
      <c r="G22" s="57"/>
      <c r="H22" s="57"/>
      <c r="I22" s="57"/>
      <c r="J22" s="57"/>
      <c r="K22" s="57"/>
      <c r="L22" s="57"/>
      <c r="M22" s="57"/>
      <c r="N22" s="60"/>
      <c r="O22" s="23"/>
      <c r="P22" s="17"/>
      <c r="Q22" s="17"/>
      <c r="R22" s="17"/>
      <c r="S22" s="17"/>
      <c r="T22" s="23" t="e">
        <v>#DIV/0!</v>
      </c>
      <c r="U22" s="25"/>
      <c r="V22" s="25"/>
      <c r="W22" s="25"/>
      <c r="X22" s="25"/>
      <c r="Y22" s="25"/>
      <c r="Z22" s="28"/>
      <c r="AA22" s="34"/>
      <c r="AB22" s="17"/>
      <c r="AC22" s="17"/>
      <c r="AD22" s="17"/>
      <c r="AE22" s="17"/>
      <c r="AF22" s="23"/>
      <c r="AG22" s="158"/>
      <c r="AH22" s="158"/>
      <c r="AI22" s="158"/>
      <c r="AJ22" s="158"/>
      <c r="AK22" s="23"/>
      <c r="AL22" s="25"/>
      <c r="AM22" s="25"/>
      <c r="AN22" s="25"/>
      <c r="AO22" s="25"/>
      <c r="AP22" s="25"/>
      <c r="AQ22" s="25"/>
      <c r="AR22" s="22"/>
      <c r="AS22" s="7"/>
      <c r="AT22" s="7"/>
      <c r="AU22" s="7"/>
      <c r="AV22" s="7"/>
      <c r="AW22" s="7"/>
    </row>
    <row r="23" spans="1:49" ht="15" customHeight="1" x14ac:dyDescent="0.25">
      <c r="A23" s="1"/>
      <c r="B23" s="25">
        <v>2006</v>
      </c>
      <c r="C23" s="37"/>
      <c r="D23" s="36"/>
      <c r="E23" s="25"/>
      <c r="F23" s="25"/>
      <c r="G23" s="25"/>
      <c r="H23" s="25"/>
      <c r="I23" s="25"/>
      <c r="J23" s="25"/>
      <c r="K23" s="25"/>
      <c r="L23" s="25"/>
      <c r="M23" s="25"/>
      <c r="N23" s="28"/>
      <c r="O23" s="23"/>
      <c r="P23" s="17"/>
      <c r="Q23" s="17"/>
      <c r="R23" s="17"/>
      <c r="S23" s="17"/>
      <c r="T23" s="23" t="e">
        <v>#DIV/0!</v>
      </c>
      <c r="U23" s="25"/>
      <c r="V23" s="25"/>
      <c r="W23" s="25"/>
      <c r="X23" s="25"/>
      <c r="Y23" s="25"/>
      <c r="Z23" s="28"/>
      <c r="AA23" s="34"/>
      <c r="AB23" s="17"/>
      <c r="AC23" s="17"/>
      <c r="AD23" s="17"/>
      <c r="AE23" s="17"/>
      <c r="AF23" s="23"/>
      <c r="AG23" s="158"/>
      <c r="AH23" s="158"/>
      <c r="AI23" s="158"/>
      <c r="AJ23" s="158"/>
      <c r="AK23" s="1"/>
      <c r="AL23" s="25"/>
      <c r="AM23" s="25"/>
      <c r="AN23" s="25"/>
      <c r="AO23" s="25"/>
      <c r="AP23" s="25"/>
      <c r="AQ23" s="25"/>
      <c r="AR23" s="22"/>
      <c r="AS23" s="7"/>
      <c r="AT23" s="7"/>
      <c r="AU23" s="7"/>
      <c r="AV23" s="7"/>
      <c r="AW23" s="7"/>
    </row>
    <row r="24" spans="1:49" ht="15" customHeight="1" x14ac:dyDescent="0.25">
      <c r="A24" s="1"/>
      <c r="B24" s="57">
        <v>2007</v>
      </c>
      <c r="C24" s="58" t="s">
        <v>32</v>
      </c>
      <c r="D24" s="59" t="s">
        <v>33</v>
      </c>
      <c r="E24" s="57"/>
      <c r="F24" s="61" t="s">
        <v>42</v>
      </c>
      <c r="G24" s="57"/>
      <c r="H24" s="57"/>
      <c r="I24" s="57"/>
      <c r="J24" s="57"/>
      <c r="K24" s="57"/>
      <c r="L24" s="57"/>
      <c r="M24" s="57"/>
      <c r="N24" s="60"/>
      <c r="O24" s="23"/>
      <c r="P24" s="17"/>
      <c r="Q24" s="17"/>
      <c r="R24" s="17"/>
      <c r="S24" s="17"/>
      <c r="T24" s="23" t="e">
        <v>#DIV/0!</v>
      </c>
      <c r="U24" s="25"/>
      <c r="V24" s="25"/>
      <c r="W24" s="25"/>
      <c r="X24" s="25"/>
      <c r="Y24" s="25"/>
      <c r="Z24" s="28"/>
      <c r="AA24" s="34"/>
      <c r="AB24" s="17"/>
      <c r="AC24" s="17"/>
      <c r="AD24" s="17"/>
      <c r="AE24" s="17"/>
      <c r="AF24" s="23"/>
      <c r="AG24" s="158"/>
      <c r="AH24" s="158"/>
      <c r="AI24" s="158"/>
      <c r="AJ24" s="158"/>
      <c r="AK24" s="1"/>
      <c r="AL24" s="25"/>
      <c r="AM24" s="25"/>
      <c r="AN24" s="25"/>
      <c r="AO24" s="25"/>
      <c r="AP24" s="25"/>
      <c r="AQ24" s="25"/>
      <c r="AR24" s="22"/>
      <c r="AS24" s="7"/>
      <c r="AT24" s="7"/>
      <c r="AU24" s="7"/>
      <c r="AV24" s="7"/>
      <c r="AW24" s="7"/>
    </row>
    <row r="25" spans="1:49" ht="15" customHeight="1" x14ac:dyDescent="0.25">
      <c r="A25" s="1"/>
      <c r="B25" s="25">
        <v>2008</v>
      </c>
      <c r="C25" s="37"/>
      <c r="D25" s="36"/>
      <c r="E25" s="25"/>
      <c r="F25" s="25"/>
      <c r="G25" s="25"/>
      <c r="H25" s="25"/>
      <c r="I25" s="25"/>
      <c r="J25" s="25"/>
      <c r="K25" s="25"/>
      <c r="L25" s="25"/>
      <c r="M25" s="25"/>
      <c r="N25" s="28"/>
      <c r="O25" s="23"/>
      <c r="P25" s="17"/>
      <c r="Q25" s="17"/>
      <c r="R25" s="17"/>
      <c r="S25" s="17"/>
      <c r="T25" s="23" t="e">
        <v>#DIV/0!</v>
      </c>
      <c r="U25" s="25"/>
      <c r="V25" s="25"/>
      <c r="W25" s="25"/>
      <c r="X25" s="25"/>
      <c r="Y25" s="25"/>
      <c r="Z25" s="28"/>
      <c r="AA25" s="34"/>
      <c r="AB25" s="17"/>
      <c r="AC25" s="17"/>
      <c r="AD25" s="17"/>
      <c r="AE25" s="17"/>
      <c r="AF25" s="23"/>
      <c r="AG25" s="158"/>
      <c r="AH25" s="158"/>
      <c r="AI25" s="158"/>
      <c r="AJ25" s="158"/>
      <c r="AK25" s="111"/>
      <c r="AL25" s="25"/>
      <c r="AM25" s="25"/>
      <c r="AN25" s="25"/>
      <c r="AO25" s="25"/>
      <c r="AP25" s="25"/>
      <c r="AQ25" s="25"/>
      <c r="AR25" s="22"/>
      <c r="AS25" s="7"/>
      <c r="AT25" s="7"/>
      <c r="AU25" s="7"/>
      <c r="AV25" s="7"/>
      <c r="AW25" s="7"/>
    </row>
    <row r="26" spans="1:49" ht="15" customHeight="1" x14ac:dyDescent="0.25">
      <c r="A26" s="1"/>
      <c r="B26" s="62">
        <v>2009</v>
      </c>
      <c r="C26" s="63" t="s">
        <v>38</v>
      </c>
      <c r="D26" s="64" t="s">
        <v>33</v>
      </c>
      <c r="E26" s="62"/>
      <c r="F26" s="67" t="s">
        <v>44</v>
      </c>
      <c r="G26" s="66"/>
      <c r="H26" s="63"/>
      <c r="I26" s="62"/>
      <c r="J26" s="62"/>
      <c r="K26" s="62"/>
      <c r="L26" s="62"/>
      <c r="M26" s="62"/>
      <c r="N26" s="65"/>
      <c r="O26" s="23"/>
      <c r="P26" s="17"/>
      <c r="Q26" s="17"/>
      <c r="R26" s="17"/>
      <c r="S26" s="17"/>
      <c r="T26" s="23" t="e">
        <v>#DIV/0!</v>
      </c>
      <c r="U26" s="25"/>
      <c r="V26" s="25"/>
      <c r="W26" s="25"/>
      <c r="X26" s="25"/>
      <c r="Y26" s="25"/>
      <c r="Z26" s="28"/>
      <c r="AA26" s="34"/>
      <c r="AB26" s="17"/>
      <c r="AC26" s="17"/>
      <c r="AD26" s="17"/>
      <c r="AE26" s="17"/>
      <c r="AF26" s="23"/>
      <c r="AG26" s="158"/>
      <c r="AH26" s="158"/>
      <c r="AI26" s="158"/>
      <c r="AJ26" s="158"/>
      <c r="AK26" s="141"/>
      <c r="AL26" s="25"/>
      <c r="AM26" s="25"/>
      <c r="AN26" s="25"/>
      <c r="AO26" s="25"/>
      <c r="AP26" s="25"/>
      <c r="AQ26" s="25"/>
      <c r="AR26" s="22"/>
      <c r="AS26" s="7"/>
      <c r="AT26" s="7"/>
      <c r="AU26" s="7"/>
      <c r="AV26" s="7"/>
      <c r="AW26" s="7"/>
    </row>
    <row r="27" spans="1:49" ht="15" customHeight="1" x14ac:dyDescent="0.25">
      <c r="A27" s="1"/>
      <c r="B27" s="62">
        <v>2010</v>
      </c>
      <c r="C27" s="63" t="s">
        <v>32</v>
      </c>
      <c r="D27" s="64" t="s">
        <v>33</v>
      </c>
      <c r="E27" s="62"/>
      <c r="F27" s="67" t="s">
        <v>44</v>
      </c>
      <c r="G27" s="66"/>
      <c r="H27" s="63"/>
      <c r="I27" s="62"/>
      <c r="J27" s="62"/>
      <c r="K27" s="62"/>
      <c r="L27" s="62"/>
      <c r="M27" s="62"/>
      <c r="N27" s="65"/>
      <c r="O27" s="23"/>
      <c r="P27" s="17"/>
      <c r="Q27" s="17"/>
      <c r="R27" s="17"/>
      <c r="S27" s="17"/>
      <c r="T27" s="23" t="e">
        <v>#DIV/0!</v>
      </c>
      <c r="U27" s="25"/>
      <c r="V27" s="25"/>
      <c r="W27" s="25"/>
      <c r="X27" s="25"/>
      <c r="Y27" s="25"/>
      <c r="Z27" s="28"/>
      <c r="AA27" s="34"/>
      <c r="AB27" s="17"/>
      <c r="AC27" s="17"/>
      <c r="AD27" s="17"/>
      <c r="AE27" s="17"/>
      <c r="AF27" s="23"/>
      <c r="AG27" s="158"/>
      <c r="AH27" s="158"/>
      <c r="AI27" s="158"/>
      <c r="AJ27" s="158"/>
      <c r="AK27" s="147"/>
      <c r="AL27" s="25"/>
      <c r="AM27" s="25"/>
      <c r="AN27" s="25"/>
      <c r="AO27" s="25"/>
      <c r="AP27" s="25"/>
      <c r="AQ27" s="25"/>
      <c r="AR27" s="22"/>
      <c r="AS27" s="7"/>
      <c r="AT27" s="7"/>
      <c r="AU27" s="7"/>
      <c r="AV27" s="7"/>
      <c r="AW27" s="7"/>
    </row>
    <row r="28" spans="1:49" ht="15" customHeight="1" x14ac:dyDescent="0.25">
      <c r="A28" s="1"/>
      <c r="B28" s="62">
        <v>2011</v>
      </c>
      <c r="C28" s="63" t="s">
        <v>35</v>
      </c>
      <c r="D28" s="64" t="s">
        <v>33</v>
      </c>
      <c r="E28" s="62"/>
      <c r="F28" s="67" t="s">
        <v>44</v>
      </c>
      <c r="G28" s="66"/>
      <c r="H28" s="63"/>
      <c r="I28" s="62"/>
      <c r="J28" s="62"/>
      <c r="K28" s="62"/>
      <c r="L28" s="62"/>
      <c r="M28" s="62"/>
      <c r="N28" s="65"/>
      <c r="O28" s="23"/>
      <c r="P28" s="17"/>
      <c r="Q28" s="17"/>
      <c r="R28" s="17"/>
      <c r="S28" s="17"/>
      <c r="T28" s="23" t="e">
        <v>#DIV/0!</v>
      </c>
      <c r="U28" s="25"/>
      <c r="V28" s="25"/>
      <c r="W28" s="25"/>
      <c r="X28" s="25"/>
      <c r="Y28" s="25"/>
      <c r="Z28" s="28"/>
      <c r="AA28" s="34"/>
      <c r="AB28" s="17"/>
      <c r="AC28" s="17"/>
      <c r="AD28" s="17"/>
      <c r="AE28" s="17"/>
      <c r="AF28" s="23"/>
      <c r="AG28" s="158"/>
      <c r="AH28" s="158"/>
      <c r="AI28" s="158"/>
      <c r="AJ28" s="158"/>
      <c r="AK28" s="147"/>
      <c r="AL28" s="25"/>
      <c r="AM28" s="25"/>
      <c r="AN28" s="25"/>
      <c r="AO28" s="25"/>
      <c r="AP28" s="25"/>
      <c r="AQ28" s="25"/>
      <c r="AR28" s="22"/>
      <c r="AS28" s="7"/>
      <c r="AT28" s="7"/>
      <c r="AU28" s="7"/>
      <c r="AV28" s="7"/>
      <c r="AW28" s="7"/>
    </row>
    <row r="29" spans="1:49" ht="15" customHeight="1" x14ac:dyDescent="0.25">
      <c r="A29" s="1"/>
      <c r="B29" s="25">
        <v>2012</v>
      </c>
      <c r="C29" s="37"/>
      <c r="D29" s="36"/>
      <c r="E29" s="25"/>
      <c r="F29" s="25"/>
      <c r="G29" s="25"/>
      <c r="H29" s="25"/>
      <c r="I29" s="25"/>
      <c r="J29" s="25"/>
      <c r="K29" s="25"/>
      <c r="L29" s="25"/>
      <c r="M29" s="25"/>
      <c r="N29" s="28"/>
      <c r="O29" s="23"/>
      <c r="P29" s="17"/>
      <c r="Q29" s="17"/>
      <c r="R29" s="17"/>
      <c r="S29" s="17"/>
      <c r="T29" s="23" t="e">
        <v>#DIV/0!</v>
      </c>
      <c r="U29" s="25"/>
      <c r="V29" s="25"/>
      <c r="W29" s="25"/>
      <c r="X29" s="25"/>
      <c r="Y29" s="25"/>
      <c r="Z29" s="28"/>
      <c r="AA29" s="34"/>
      <c r="AB29" s="17"/>
      <c r="AC29" s="17"/>
      <c r="AD29" s="17"/>
      <c r="AE29" s="17"/>
      <c r="AF29" s="23"/>
      <c r="AG29" s="158"/>
      <c r="AH29" s="158"/>
      <c r="AI29" s="158"/>
      <c r="AJ29" s="158"/>
      <c r="AK29" s="153"/>
      <c r="AL29" s="25"/>
      <c r="AM29" s="25"/>
      <c r="AN29" s="25"/>
      <c r="AO29" s="25"/>
      <c r="AP29" s="25"/>
      <c r="AQ29" s="25"/>
      <c r="AR29" s="22"/>
      <c r="AS29" s="7"/>
      <c r="AT29" s="7"/>
      <c r="AU29" s="7"/>
      <c r="AV29" s="7"/>
      <c r="AW29" s="7"/>
    </row>
    <row r="30" spans="1:49" ht="15" customHeight="1" x14ac:dyDescent="0.25">
      <c r="A30" s="1"/>
      <c r="B30" s="57">
        <v>2013</v>
      </c>
      <c r="C30" s="58" t="s">
        <v>36</v>
      </c>
      <c r="D30" s="59" t="s">
        <v>45</v>
      </c>
      <c r="E30" s="57"/>
      <c r="F30" s="61" t="s">
        <v>42</v>
      </c>
      <c r="G30" s="57"/>
      <c r="H30" s="57"/>
      <c r="I30" s="57"/>
      <c r="J30" s="57"/>
      <c r="K30" s="57"/>
      <c r="L30" s="57"/>
      <c r="M30" s="57"/>
      <c r="N30" s="60"/>
      <c r="O30" s="23"/>
      <c r="P30" s="17"/>
      <c r="Q30" s="17"/>
      <c r="R30" s="17"/>
      <c r="S30" s="17"/>
      <c r="T30" s="23" t="e">
        <v>#DIV/0!</v>
      </c>
      <c r="U30" s="25"/>
      <c r="V30" s="25"/>
      <c r="W30" s="25"/>
      <c r="X30" s="25"/>
      <c r="Y30" s="25"/>
      <c r="Z30" s="28"/>
      <c r="AA30" s="34"/>
      <c r="AB30" s="17"/>
      <c r="AC30" s="17"/>
      <c r="AD30" s="17"/>
      <c r="AE30" s="17"/>
      <c r="AF30" s="23"/>
      <c r="AG30" s="158"/>
      <c r="AH30" s="158"/>
      <c r="AI30" s="158"/>
      <c r="AJ30" s="158"/>
      <c r="AK30" s="1"/>
      <c r="AL30" s="25"/>
      <c r="AM30" s="25"/>
      <c r="AN30" s="25"/>
      <c r="AO30" s="25"/>
      <c r="AP30" s="25"/>
      <c r="AQ30" s="25"/>
      <c r="AR30" s="22"/>
      <c r="AS30" s="7"/>
      <c r="AT30" s="7"/>
      <c r="AU30" s="7"/>
      <c r="AV30" s="7"/>
      <c r="AW30" s="7"/>
    </row>
    <row r="31" spans="1:49" ht="15" customHeight="1" x14ac:dyDescent="0.25">
      <c r="A31" s="1"/>
      <c r="B31" s="25">
        <v>2013</v>
      </c>
      <c r="C31" s="37" t="s">
        <v>46</v>
      </c>
      <c r="D31" s="36" t="s">
        <v>33</v>
      </c>
      <c r="E31" s="25">
        <v>11</v>
      </c>
      <c r="F31" s="25">
        <v>0</v>
      </c>
      <c r="G31" s="25">
        <v>0</v>
      </c>
      <c r="H31" s="25">
        <v>0</v>
      </c>
      <c r="I31" s="25">
        <v>20</v>
      </c>
      <c r="J31" s="25">
        <v>7</v>
      </c>
      <c r="K31" s="25">
        <v>7</v>
      </c>
      <c r="L31" s="25">
        <v>6</v>
      </c>
      <c r="M31" s="25">
        <v>0</v>
      </c>
      <c r="N31" s="28">
        <v>0.435</v>
      </c>
      <c r="O31" s="23"/>
      <c r="P31" s="17"/>
      <c r="Q31" s="17"/>
      <c r="R31" s="17"/>
      <c r="S31" s="17"/>
      <c r="T31" s="23" t="e">
        <v>#DIV/0!</v>
      </c>
      <c r="U31" s="25"/>
      <c r="V31" s="25"/>
      <c r="W31" s="25"/>
      <c r="X31" s="25"/>
      <c r="Y31" s="25"/>
      <c r="Z31" s="28"/>
      <c r="AA31" s="34"/>
      <c r="AB31" s="17"/>
      <c r="AC31" s="17"/>
      <c r="AD31" s="17"/>
      <c r="AE31" s="17"/>
      <c r="AF31" s="23"/>
      <c r="AG31" s="158"/>
      <c r="AH31" s="158"/>
      <c r="AI31" s="158"/>
      <c r="AJ31" s="158"/>
      <c r="AK31" s="23"/>
      <c r="AL31" s="25"/>
      <c r="AM31" s="25"/>
      <c r="AN31" s="25"/>
      <c r="AO31" s="25"/>
      <c r="AP31" s="25"/>
      <c r="AQ31" s="25"/>
      <c r="AR31" s="22"/>
      <c r="AS31" s="7"/>
      <c r="AT31" s="7"/>
      <c r="AU31" s="7"/>
      <c r="AV31" s="7"/>
      <c r="AW31" s="7"/>
    </row>
    <row r="32" spans="1:49" ht="15" customHeight="1" x14ac:dyDescent="0.25">
      <c r="A32" s="1"/>
      <c r="B32" s="25">
        <v>2014</v>
      </c>
      <c r="C32" s="37"/>
      <c r="D32" s="36"/>
      <c r="E32" s="25"/>
      <c r="F32" s="25"/>
      <c r="G32" s="25"/>
      <c r="H32" s="25"/>
      <c r="I32" s="25"/>
      <c r="J32" s="25"/>
      <c r="K32" s="25"/>
      <c r="L32" s="25"/>
      <c r="M32" s="25"/>
      <c r="N32" s="28"/>
      <c r="O32" s="23"/>
      <c r="P32" s="17"/>
      <c r="Q32" s="17"/>
      <c r="R32" s="17"/>
      <c r="S32" s="17"/>
      <c r="T32" s="23" t="e">
        <v>#DIV/0!</v>
      </c>
      <c r="U32" s="25"/>
      <c r="V32" s="25"/>
      <c r="W32" s="25"/>
      <c r="X32" s="25"/>
      <c r="Y32" s="25"/>
      <c r="Z32" s="28"/>
      <c r="AA32" s="34"/>
      <c r="AB32" s="17"/>
      <c r="AC32" s="17"/>
      <c r="AD32" s="17"/>
      <c r="AE32" s="17"/>
      <c r="AF32" s="23"/>
      <c r="AG32" s="158"/>
      <c r="AH32" s="158"/>
      <c r="AI32" s="158"/>
      <c r="AJ32" s="158"/>
      <c r="AK32" s="23"/>
      <c r="AL32" s="25"/>
      <c r="AM32" s="25"/>
      <c r="AN32" s="25"/>
      <c r="AO32" s="25"/>
      <c r="AP32" s="25"/>
      <c r="AQ32" s="25"/>
      <c r="AR32" s="22"/>
      <c r="AS32" s="7"/>
      <c r="AT32" s="7"/>
      <c r="AU32" s="7"/>
      <c r="AV32" s="7"/>
      <c r="AW32" s="7"/>
    </row>
    <row r="33" spans="1:49" ht="15" customHeight="1" x14ac:dyDescent="0.25">
      <c r="A33" s="1"/>
      <c r="B33" s="57">
        <v>2015</v>
      </c>
      <c r="C33" s="58" t="s">
        <v>40</v>
      </c>
      <c r="D33" s="59" t="s">
        <v>45</v>
      </c>
      <c r="E33" s="57"/>
      <c r="F33" s="61" t="s">
        <v>42</v>
      </c>
      <c r="G33" s="57"/>
      <c r="H33" s="57"/>
      <c r="I33" s="57"/>
      <c r="J33" s="57"/>
      <c r="K33" s="57"/>
      <c r="L33" s="57"/>
      <c r="M33" s="57"/>
      <c r="N33" s="60"/>
      <c r="O33" s="23"/>
      <c r="P33" s="17"/>
      <c r="Q33" s="17"/>
      <c r="R33" s="17"/>
      <c r="S33" s="17"/>
      <c r="T33" s="23" t="e">
        <v>#DIV/0!</v>
      </c>
      <c r="U33" s="25"/>
      <c r="V33" s="25"/>
      <c r="W33" s="25"/>
      <c r="X33" s="25"/>
      <c r="Y33" s="25"/>
      <c r="Z33" s="28"/>
      <c r="AA33" s="34"/>
      <c r="AB33" s="17"/>
      <c r="AC33" s="17"/>
      <c r="AD33" s="17"/>
      <c r="AE33" s="17"/>
      <c r="AF33" s="23"/>
      <c r="AG33" s="158"/>
      <c r="AH33" s="158"/>
      <c r="AI33" s="158"/>
      <c r="AJ33" s="158"/>
      <c r="AK33" s="23"/>
      <c r="AL33" s="25"/>
      <c r="AM33" s="25"/>
      <c r="AN33" s="25"/>
      <c r="AO33" s="25"/>
      <c r="AP33" s="25"/>
      <c r="AQ33" s="25"/>
      <c r="AR33" s="22"/>
      <c r="AS33" s="7"/>
      <c r="AT33" s="7"/>
      <c r="AU33" s="7"/>
      <c r="AV33" s="7"/>
      <c r="AW33" s="7"/>
    </row>
    <row r="34" spans="1:49" ht="15" customHeight="1" x14ac:dyDescent="0.2">
      <c r="A34" s="1"/>
      <c r="B34" s="15" t="s">
        <v>9</v>
      </c>
      <c r="C34" s="16"/>
      <c r="D34" s="14"/>
      <c r="E34" s="17">
        <v>228</v>
      </c>
      <c r="F34" s="17">
        <v>19</v>
      </c>
      <c r="G34" s="17">
        <v>161</v>
      </c>
      <c r="H34" s="17">
        <v>312</v>
      </c>
      <c r="I34" s="17">
        <v>1051</v>
      </c>
      <c r="J34" s="17">
        <v>294</v>
      </c>
      <c r="K34" s="17">
        <v>339</v>
      </c>
      <c r="L34" s="17">
        <v>238</v>
      </c>
      <c r="M34" s="17">
        <v>180</v>
      </c>
      <c r="N34" s="29">
        <v>0.60130746019018599</v>
      </c>
      <c r="O34" s="23"/>
      <c r="P34" s="157" t="s">
        <v>122</v>
      </c>
      <c r="Q34" s="157" t="s">
        <v>122</v>
      </c>
      <c r="R34" s="157" t="s">
        <v>122</v>
      </c>
      <c r="S34" s="157" t="s">
        <v>122</v>
      </c>
      <c r="T34" s="23" t="e">
        <v>#DIV/0!</v>
      </c>
      <c r="U34" s="17">
        <v>16</v>
      </c>
      <c r="V34" s="17">
        <v>2</v>
      </c>
      <c r="W34" s="17">
        <v>15</v>
      </c>
      <c r="X34" s="17">
        <v>16</v>
      </c>
      <c r="Y34" s="17">
        <v>82</v>
      </c>
      <c r="Z34" s="159"/>
      <c r="AA34" s="149" t="e">
        <f>SUM(#REF!)</f>
        <v>#REF!</v>
      </c>
      <c r="AB34" s="157" t="s">
        <v>122</v>
      </c>
      <c r="AC34" s="157" t="s">
        <v>122</v>
      </c>
      <c r="AD34" s="157" t="s">
        <v>122</v>
      </c>
      <c r="AE34" s="157" t="s">
        <v>122</v>
      </c>
      <c r="AF34" s="23"/>
      <c r="AG34" s="157" t="s">
        <v>134</v>
      </c>
      <c r="AH34" s="157" t="s">
        <v>135</v>
      </c>
      <c r="AI34" s="157" t="s">
        <v>123</v>
      </c>
      <c r="AJ34" s="157" t="s">
        <v>135</v>
      </c>
      <c r="AK34" s="23"/>
      <c r="AL34" s="17">
        <v>4</v>
      </c>
      <c r="AM34" s="17">
        <v>1</v>
      </c>
      <c r="AN34" s="17">
        <v>1</v>
      </c>
      <c r="AO34" s="17">
        <v>2</v>
      </c>
      <c r="AP34" s="17">
        <v>1</v>
      </c>
      <c r="AQ34" s="17">
        <v>0</v>
      </c>
      <c r="AR34" s="22"/>
      <c r="AS34" s="7"/>
      <c r="AT34" s="7"/>
      <c r="AU34" s="7"/>
      <c r="AV34" s="7"/>
      <c r="AW34" s="7"/>
    </row>
    <row r="35" spans="1:49" ht="15" customHeight="1" x14ac:dyDescent="0.2">
      <c r="A35" s="1"/>
      <c r="B35" s="27" t="s">
        <v>2</v>
      </c>
      <c r="C35" s="30"/>
      <c r="D35" s="31">
        <v>1068.3333333333333</v>
      </c>
      <c r="E35" s="1"/>
      <c r="F35" s="1"/>
      <c r="G35" s="1"/>
      <c r="H35" s="1"/>
      <c r="I35" s="1"/>
      <c r="J35" s="1"/>
      <c r="K35" s="1"/>
      <c r="L35" s="1"/>
      <c r="M35" s="1"/>
      <c r="N35" s="32"/>
      <c r="O35" s="1"/>
      <c r="P35" s="23"/>
      <c r="Q35" s="23"/>
      <c r="R35" s="23"/>
      <c r="S35" s="23"/>
      <c r="T35" s="23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33"/>
      <c r="AQ35" s="1"/>
      <c r="AR35" s="22"/>
      <c r="AS35" s="7"/>
      <c r="AT35" s="7"/>
      <c r="AU35" s="7"/>
      <c r="AV35" s="7"/>
      <c r="AW35" s="7"/>
    </row>
    <row r="36" spans="1:49" s="8" customFormat="1" ht="15" customHeight="1" x14ac:dyDescent="0.25">
      <c r="A36" s="1"/>
      <c r="B36" s="1"/>
      <c r="C36" s="1"/>
      <c r="D36" s="23"/>
      <c r="E36" s="1"/>
      <c r="F36" s="1"/>
      <c r="G36" s="1"/>
      <c r="H36" s="1"/>
      <c r="I36" s="1"/>
      <c r="J36" s="1"/>
      <c r="K36" s="1"/>
      <c r="L36" s="1"/>
      <c r="M36" s="1"/>
      <c r="N36" s="32"/>
      <c r="O36" s="34"/>
      <c r="P36" s="23"/>
      <c r="Q36" s="23"/>
      <c r="R36" s="23"/>
      <c r="S36" s="23"/>
      <c r="T36" s="23"/>
      <c r="U36" s="1"/>
      <c r="V36" s="1"/>
      <c r="W36" s="1"/>
      <c r="X36" s="1"/>
      <c r="Y36" s="1"/>
      <c r="Z36" s="1"/>
      <c r="AA36" s="34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22"/>
      <c r="AS36" s="7"/>
      <c r="AT36" s="7"/>
      <c r="AU36" s="7"/>
      <c r="AV36" s="7"/>
      <c r="AW36" s="7"/>
    </row>
    <row r="37" spans="1:49" ht="15" customHeight="1" x14ac:dyDescent="0.25">
      <c r="A37" s="1"/>
      <c r="B37" s="21" t="s">
        <v>16</v>
      </c>
      <c r="C37" s="35"/>
      <c r="D37" s="35"/>
      <c r="E37" s="17" t="s">
        <v>4</v>
      </c>
      <c r="F37" s="17" t="s">
        <v>13</v>
      </c>
      <c r="G37" s="14" t="s">
        <v>14</v>
      </c>
      <c r="H37" s="17" t="s">
        <v>15</v>
      </c>
      <c r="I37" s="17" t="s">
        <v>3</v>
      </c>
      <c r="J37" s="1"/>
      <c r="K37" s="17" t="s">
        <v>24</v>
      </c>
      <c r="L37" s="17" t="s">
        <v>25</v>
      </c>
      <c r="M37" s="17" t="s">
        <v>26</v>
      </c>
      <c r="N37" s="29" t="s">
        <v>30</v>
      </c>
      <c r="O37" s="23"/>
      <c r="P37" s="36" t="s">
        <v>137</v>
      </c>
      <c r="Q37" s="11"/>
      <c r="R37" s="11"/>
      <c r="S37" s="11"/>
      <c r="T37" s="111"/>
      <c r="U37" s="111"/>
      <c r="V37" s="111"/>
      <c r="W37" s="111"/>
      <c r="X37" s="111"/>
      <c r="Y37" s="11"/>
      <c r="Z37" s="11"/>
      <c r="AA37" s="11"/>
      <c r="AB37" s="11"/>
      <c r="AC37" s="11"/>
      <c r="AD37" s="111"/>
      <c r="AE37" s="11"/>
      <c r="AF37" s="11"/>
      <c r="AG37" s="11"/>
      <c r="AH37" s="11"/>
      <c r="AI37" s="11"/>
      <c r="AJ37" s="11"/>
      <c r="AK37" s="11"/>
      <c r="AL37" s="11"/>
      <c r="AM37" s="11"/>
      <c r="AN37" s="10"/>
      <c r="AO37" s="11"/>
      <c r="AP37" s="11"/>
      <c r="AQ37" s="38"/>
      <c r="AR37" s="22"/>
      <c r="AS37" s="7"/>
      <c r="AT37" s="7"/>
      <c r="AU37" s="7"/>
      <c r="AV37" s="7"/>
      <c r="AW37" s="7"/>
    </row>
    <row r="38" spans="1:49" ht="15" customHeight="1" x14ac:dyDescent="0.2">
      <c r="A38" s="1"/>
      <c r="B38" s="36" t="s">
        <v>17</v>
      </c>
      <c r="C38" s="11"/>
      <c r="D38" s="38"/>
      <c r="E38" s="25">
        <v>228</v>
      </c>
      <c r="F38" s="25">
        <v>19</v>
      </c>
      <c r="G38" s="25">
        <v>161</v>
      </c>
      <c r="H38" s="25">
        <v>312</v>
      </c>
      <c r="I38" s="25">
        <v>1051</v>
      </c>
      <c r="J38" s="1"/>
      <c r="K38" s="39">
        <v>0.78947368421052633</v>
      </c>
      <c r="L38" s="39">
        <v>1.368421052631579</v>
      </c>
      <c r="M38" s="39">
        <v>4.6096491228070171</v>
      </c>
      <c r="N38" s="28">
        <v>0.60130746019018599</v>
      </c>
      <c r="O38" s="23"/>
      <c r="P38" s="139" t="s">
        <v>84</v>
      </c>
      <c r="Q38" s="140"/>
      <c r="R38" s="141" t="s">
        <v>140</v>
      </c>
      <c r="S38" s="141"/>
      <c r="T38" s="141"/>
      <c r="U38" s="141"/>
      <c r="V38" s="141"/>
      <c r="W38" s="141"/>
      <c r="X38" s="141"/>
      <c r="Y38" s="141"/>
      <c r="Z38" s="142" t="s">
        <v>138</v>
      </c>
      <c r="AA38" s="141"/>
      <c r="AB38" s="141"/>
      <c r="AC38" s="141"/>
      <c r="AD38" s="143" t="s">
        <v>142</v>
      </c>
      <c r="AE38" s="143"/>
      <c r="AF38" s="141"/>
      <c r="AG38" s="141"/>
      <c r="AH38" s="141"/>
      <c r="AI38" s="141"/>
      <c r="AJ38" s="141"/>
      <c r="AK38" s="141"/>
      <c r="AL38" s="141"/>
      <c r="AM38" s="141"/>
      <c r="AN38" s="143"/>
      <c r="AO38" s="141"/>
      <c r="AP38" s="142"/>
      <c r="AQ38" s="144"/>
      <c r="AR38" s="22"/>
      <c r="AS38" s="7"/>
      <c r="AT38" s="7"/>
      <c r="AU38" s="7"/>
      <c r="AV38" s="7"/>
      <c r="AW38" s="7"/>
    </row>
    <row r="39" spans="1:49" ht="15" customHeight="1" x14ac:dyDescent="0.2">
      <c r="A39" s="1"/>
      <c r="B39" s="40" t="s">
        <v>18</v>
      </c>
      <c r="C39" s="41"/>
      <c r="D39" s="42"/>
      <c r="E39" s="25">
        <v>16</v>
      </c>
      <c r="F39" s="25">
        <v>2</v>
      </c>
      <c r="G39" s="25">
        <v>15</v>
      </c>
      <c r="H39" s="25">
        <v>16</v>
      </c>
      <c r="I39" s="25">
        <v>82</v>
      </c>
      <c r="J39" s="1"/>
      <c r="K39" s="39">
        <v>1.0625</v>
      </c>
      <c r="L39" s="39">
        <v>1</v>
      </c>
      <c r="M39" s="39">
        <v>5.125</v>
      </c>
      <c r="N39" s="28">
        <v>0.64600000000000002</v>
      </c>
      <c r="O39" s="23"/>
      <c r="P39" s="145" t="s">
        <v>113</v>
      </c>
      <c r="Q39" s="146"/>
      <c r="R39" s="147"/>
      <c r="S39" s="147"/>
      <c r="T39" s="147"/>
      <c r="U39" s="147"/>
      <c r="V39" s="147"/>
      <c r="W39" s="147"/>
      <c r="X39" s="147"/>
      <c r="Y39" s="147"/>
      <c r="Z39" s="148"/>
      <c r="AA39" s="147"/>
      <c r="AB39" s="147"/>
      <c r="AC39" s="147"/>
      <c r="AD39" s="149"/>
      <c r="AE39" s="147"/>
      <c r="AF39" s="147"/>
      <c r="AG39" s="147"/>
      <c r="AH39" s="147"/>
      <c r="AI39" s="147"/>
      <c r="AJ39" s="147"/>
      <c r="AK39" s="147"/>
      <c r="AL39" s="147"/>
      <c r="AM39" s="147"/>
      <c r="AN39" s="149"/>
      <c r="AO39" s="147"/>
      <c r="AP39" s="148"/>
      <c r="AQ39" s="150"/>
      <c r="AR39" s="22"/>
      <c r="AS39" s="7"/>
      <c r="AT39" s="7"/>
      <c r="AU39" s="7"/>
      <c r="AV39" s="7"/>
      <c r="AW39" s="7"/>
    </row>
    <row r="40" spans="1:49" ht="15" customHeight="1" x14ac:dyDescent="0.2">
      <c r="A40" s="1"/>
      <c r="B40" s="43" t="s">
        <v>19</v>
      </c>
      <c r="C40" s="44"/>
      <c r="D40" s="45"/>
      <c r="E40" s="26"/>
      <c r="F40" s="26"/>
      <c r="G40" s="26"/>
      <c r="H40" s="26"/>
      <c r="I40" s="26"/>
      <c r="J40" s="1"/>
      <c r="K40" s="46"/>
      <c r="L40" s="46"/>
      <c r="M40" s="46"/>
      <c r="N40" s="47"/>
      <c r="O40" s="23"/>
      <c r="P40" s="145" t="s">
        <v>114</v>
      </c>
      <c r="Q40" s="146"/>
      <c r="R40" s="147" t="s">
        <v>141</v>
      </c>
      <c r="S40" s="147"/>
      <c r="T40" s="147"/>
      <c r="U40" s="147"/>
      <c r="V40" s="147"/>
      <c r="W40" s="147"/>
      <c r="X40" s="147"/>
      <c r="Y40" s="147"/>
      <c r="Z40" s="148" t="s">
        <v>139</v>
      </c>
      <c r="AA40" s="147"/>
      <c r="AB40" s="147"/>
      <c r="AC40" s="147"/>
      <c r="AD40" s="149" t="s">
        <v>143</v>
      </c>
      <c r="AE40" s="147"/>
      <c r="AF40" s="147"/>
      <c r="AG40" s="147"/>
      <c r="AH40" s="147"/>
      <c r="AI40" s="147"/>
      <c r="AJ40" s="147"/>
      <c r="AK40" s="147"/>
      <c r="AL40" s="147"/>
      <c r="AM40" s="147"/>
      <c r="AN40" s="149"/>
      <c r="AO40" s="147"/>
      <c r="AP40" s="148"/>
      <c r="AQ40" s="150"/>
      <c r="AR40" s="22"/>
      <c r="AS40" s="7"/>
      <c r="AT40" s="7"/>
      <c r="AU40" s="7"/>
      <c r="AV40" s="7"/>
      <c r="AW40" s="7"/>
    </row>
    <row r="41" spans="1:49" ht="15" customHeight="1" x14ac:dyDescent="0.2">
      <c r="A41" s="1"/>
      <c r="B41" s="48" t="s">
        <v>20</v>
      </c>
      <c r="C41" s="49"/>
      <c r="D41" s="50"/>
      <c r="E41" s="17">
        <v>244</v>
      </c>
      <c r="F41" s="17">
        <v>21</v>
      </c>
      <c r="G41" s="17">
        <v>176</v>
      </c>
      <c r="H41" s="17">
        <v>328</v>
      </c>
      <c r="I41" s="17">
        <v>1133</v>
      </c>
      <c r="J41" s="1"/>
      <c r="K41" s="51">
        <v>0.80737704918032782</v>
      </c>
      <c r="L41" s="51">
        <v>1.3442622950819672</v>
      </c>
      <c r="M41" s="51">
        <v>4.6434426229508201</v>
      </c>
      <c r="N41" s="29">
        <v>0.60439880166005699</v>
      </c>
      <c r="O41" s="23"/>
      <c r="P41" s="151" t="s">
        <v>85</v>
      </c>
      <c r="Q41" s="152"/>
      <c r="R41" s="152"/>
      <c r="S41" s="153"/>
      <c r="T41" s="153"/>
      <c r="U41" s="153"/>
      <c r="V41" s="153"/>
      <c r="W41" s="153"/>
      <c r="X41" s="153"/>
      <c r="Y41" s="153"/>
      <c r="Z41" s="152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4"/>
      <c r="AO41" s="153"/>
      <c r="AP41" s="155"/>
      <c r="AQ41" s="156"/>
      <c r="AR41" s="22"/>
      <c r="AS41" s="7"/>
      <c r="AT41" s="7"/>
      <c r="AU41" s="7"/>
      <c r="AV41" s="7"/>
      <c r="AW41" s="7"/>
    </row>
    <row r="42" spans="1:49" ht="15" customHeight="1" x14ac:dyDescent="0.2">
      <c r="A42" s="1"/>
      <c r="B42" s="33"/>
      <c r="C42" s="33"/>
      <c r="D42" s="33"/>
      <c r="E42" s="33"/>
      <c r="F42" s="33"/>
      <c r="G42" s="33"/>
      <c r="H42" s="33"/>
      <c r="I42" s="33"/>
      <c r="J42" s="1"/>
      <c r="K42" s="33"/>
      <c r="L42" s="33"/>
      <c r="M42" s="33"/>
      <c r="N42" s="32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1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1"/>
      <c r="AM42" s="1"/>
      <c r="AN42" s="1"/>
      <c r="AO42" s="1"/>
      <c r="AP42" s="1"/>
      <c r="AQ42" s="1"/>
      <c r="AR42" s="22"/>
      <c r="AS42" s="7"/>
      <c r="AT42" s="7"/>
      <c r="AU42" s="7"/>
      <c r="AV42" s="7"/>
      <c r="AW42" s="7"/>
    </row>
    <row r="43" spans="1:49" ht="15" customHeight="1" x14ac:dyDescent="0.2">
      <c r="A43" s="1"/>
      <c r="B43" s="1" t="s">
        <v>31</v>
      </c>
      <c r="C43" s="1"/>
      <c r="D43" s="1" t="s">
        <v>115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3"/>
      <c r="Q43" s="23"/>
      <c r="R43" s="23"/>
      <c r="S43" s="23"/>
      <c r="T43" s="23"/>
      <c r="U43" s="1"/>
      <c r="V43" s="1"/>
      <c r="W43" s="1"/>
      <c r="X43" s="1"/>
      <c r="Y43" s="1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1"/>
      <c r="AM43" s="1"/>
      <c r="AN43" s="1"/>
      <c r="AO43" s="1"/>
      <c r="AP43" s="1"/>
      <c r="AQ43" s="1"/>
      <c r="AR43" s="22"/>
      <c r="AS43" s="7"/>
      <c r="AT43" s="7"/>
      <c r="AU43" s="7"/>
      <c r="AV43" s="7"/>
      <c r="AW43" s="7"/>
    </row>
    <row r="44" spans="1:49" ht="15" customHeight="1" x14ac:dyDescent="0.2">
      <c r="A44" s="1"/>
      <c r="B44" s="1"/>
      <c r="C44" s="1"/>
      <c r="D44" s="1" t="s">
        <v>41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3"/>
      <c r="Q44" s="23"/>
      <c r="R44" s="23"/>
      <c r="S44" s="23"/>
      <c r="T44" s="23"/>
      <c r="U44" s="1"/>
      <c r="V44" s="1"/>
      <c r="W44" s="1"/>
      <c r="X44" s="1"/>
      <c r="Y44" s="1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1"/>
      <c r="AM44" s="1"/>
      <c r="AN44" s="1"/>
      <c r="AO44" s="1"/>
      <c r="AP44" s="1"/>
      <c r="AQ44" s="1"/>
      <c r="AR44" s="22"/>
      <c r="AS44" s="7"/>
      <c r="AT44" s="7"/>
      <c r="AU44" s="7"/>
      <c r="AV44" s="7"/>
      <c r="AW44" s="7"/>
    </row>
    <row r="45" spans="1:49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3"/>
      <c r="Q45" s="23"/>
      <c r="R45" s="23"/>
      <c r="S45" s="23"/>
      <c r="T45" s="23"/>
      <c r="U45" s="1"/>
      <c r="V45" s="1"/>
      <c r="W45" s="1"/>
      <c r="X45" s="1"/>
      <c r="Y45" s="1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1"/>
      <c r="AM45" s="1"/>
      <c r="AN45" s="1"/>
      <c r="AO45" s="1"/>
      <c r="AP45" s="1"/>
      <c r="AQ45" s="1"/>
      <c r="AR45" s="22"/>
      <c r="AS45" s="7"/>
      <c r="AT45" s="7"/>
      <c r="AU45" s="7"/>
      <c r="AV45" s="7"/>
      <c r="AW45" s="7"/>
    </row>
    <row r="46" spans="1:49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3"/>
      <c r="Q46" s="23"/>
      <c r="R46" s="23"/>
      <c r="S46" s="23"/>
      <c r="T46" s="23"/>
      <c r="U46" s="1"/>
      <c r="V46" s="1"/>
      <c r="W46" s="1"/>
      <c r="X46" s="1"/>
      <c r="Y46" s="1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1"/>
      <c r="AM46" s="1"/>
      <c r="AN46" s="1"/>
      <c r="AO46" s="1"/>
      <c r="AP46" s="1"/>
      <c r="AQ46" s="1"/>
      <c r="AR46" s="22"/>
      <c r="AS46" s="7"/>
      <c r="AT46" s="7"/>
      <c r="AU46" s="7"/>
      <c r="AV46" s="7"/>
      <c r="AW46" s="7"/>
    </row>
    <row r="47" spans="1:49" s="52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3"/>
      <c r="Q47" s="23"/>
      <c r="R47" s="23"/>
      <c r="S47" s="23"/>
      <c r="T47" s="23"/>
      <c r="U47" s="1"/>
      <c r="V47" s="1"/>
      <c r="W47" s="1"/>
      <c r="X47" s="1"/>
      <c r="Y47" s="1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1"/>
      <c r="AM47" s="1"/>
      <c r="AN47" s="1"/>
      <c r="AO47" s="1"/>
      <c r="AP47" s="1"/>
      <c r="AQ47" s="1"/>
      <c r="AR47" s="22"/>
      <c r="AS47" s="7"/>
      <c r="AT47" s="7"/>
      <c r="AU47" s="7"/>
      <c r="AV47" s="7"/>
      <c r="AW47" s="7"/>
    </row>
    <row r="48" spans="1:49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3"/>
      <c r="Q48" s="23"/>
      <c r="R48" s="23"/>
      <c r="S48" s="23"/>
      <c r="T48" s="23"/>
      <c r="U48" s="1"/>
      <c r="V48" s="1"/>
      <c r="W48" s="1"/>
      <c r="X48" s="1"/>
      <c r="Y48" s="1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1"/>
      <c r="AM48" s="1"/>
      <c r="AN48" s="1"/>
      <c r="AO48" s="1"/>
      <c r="AP48" s="1"/>
      <c r="AQ48" s="1"/>
      <c r="AR48" s="22"/>
      <c r="AS48" s="7"/>
      <c r="AT48" s="7"/>
      <c r="AU48" s="7"/>
      <c r="AV48" s="7"/>
      <c r="AW48" s="7"/>
    </row>
    <row r="49" spans="1:49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7"/>
      <c r="Q49" s="7"/>
      <c r="R49" s="7"/>
      <c r="S49" s="1"/>
      <c r="T49" s="23"/>
      <c r="U49" s="1"/>
      <c r="V49" s="1"/>
      <c r="W49" s="1"/>
      <c r="X49" s="1"/>
      <c r="Y49" s="1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1"/>
      <c r="AM49" s="1"/>
      <c r="AN49" s="1"/>
      <c r="AO49" s="1"/>
      <c r="AP49" s="1"/>
      <c r="AQ49" s="1"/>
      <c r="AR49" s="22"/>
      <c r="AS49" s="7"/>
      <c r="AT49" s="7"/>
      <c r="AU49" s="7"/>
      <c r="AV49" s="7"/>
      <c r="AW49" s="7"/>
    </row>
    <row r="50" spans="1:49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7"/>
      <c r="Q50" s="7"/>
      <c r="R50" s="7"/>
      <c r="S50" s="1"/>
      <c r="T50" s="23"/>
      <c r="U50" s="1"/>
      <c r="V50" s="1"/>
      <c r="W50" s="1"/>
      <c r="X50" s="1"/>
      <c r="Y50" s="1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1"/>
      <c r="AM50" s="1"/>
      <c r="AN50" s="1"/>
      <c r="AO50" s="1"/>
      <c r="AP50" s="1"/>
      <c r="AQ50" s="1"/>
      <c r="AR50" s="22"/>
      <c r="AS50" s="7"/>
      <c r="AT50" s="7"/>
      <c r="AU50" s="7"/>
      <c r="AV50" s="7"/>
      <c r="AW50" s="7"/>
    </row>
    <row r="51" spans="1:49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7"/>
      <c r="Q51" s="7"/>
      <c r="R51" s="7"/>
      <c r="S51" s="1"/>
      <c r="T51" s="23"/>
      <c r="U51" s="1"/>
      <c r="V51" s="1"/>
      <c r="W51" s="1"/>
      <c r="X51" s="1"/>
      <c r="Y51" s="1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  <c r="AL51" s="1"/>
      <c r="AM51" s="1"/>
      <c r="AN51" s="1"/>
      <c r="AO51" s="1"/>
      <c r="AP51" s="1"/>
      <c r="AQ51" s="1"/>
      <c r="AR51" s="22"/>
      <c r="AS51" s="7"/>
      <c r="AT51" s="7"/>
      <c r="AU51" s="7"/>
      <c r="AV51" s="7"/>
      <c r="AW51" s="7"/>
    </row>
    <row r="52" spans="1:49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7"/>
      <c r="Q52" s="7"/>
      <c r="R52" s="7"/>
      <c r="S52" s="1"/>
      <c r="T52" s="23"/>
      <c r="U52" s="1"/>
      <c r="V52" s="1"/>
      <c r="W52" s="1"/>
      <c r="X52" s="1"/>
      <c r="Y52" s="1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  <c r="AL52" s="1"/>
      <c r="AM52" s="1"/>
      <c r="AN52" s="1"/>
      <c r="AO52" s="1"/>
      <c r="AP52" s="1"/>
      <c r="AQ52" s="1"/>
      <c r="AR52" s="22"/>
      <c r="AS52" s="7"/>
      <c r="AT52" s="7"/>
      <c r="AU52" s="7"/>
      <c r="AV52" s="7"/>
      <c r="AW52" s="7"/>
    </row>
    <row r="53" spans="1:49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7"/>
      <c r="Q53" s="7"/>
      <c r="R53" s="7"/>
      <c r="S53" s="1"/>
      <c r="T53" s="23"/>
      <c r="U53" s="1"/>
      <c r="V53" s="1"/>
      <c r="W53" s="1"/>
      <c r="X53" s="1"/>
      <c r="Y53" s="1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  <c r="AL53" s="1"/>
      <c r="AM53" s="1"/>
      <c r="AN53" s="1"/>
      <c r="AO53" s="1"/>
      <c r="AP53" s="1"/>
      <c r="AQ53" s="1"/>
      <c r="AR53" s="22"/>
      <c r="AS53" s="7"/>
      <c r="AT53" s="7"/>
      <c r="AU53" s="7"/>
      <c r="AV53" s="7"/>
      <c r="AW53" s="7"/>
    </row>
    <row r="54" spans="1:49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7"/>
      <c r="Q54" s="7"/>
      <c r="R54" s="7"/>
      <c r="S54" s="1"/>
      <c r="T54" s="23"/>
      <c r="U54" s="1"/>
      <c r="V54" s="1"/>
      <c r="W54" s="1"/>
      <c r="X54" s="1"/>
      <c r="Y54" s="1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  <c r="AL54" s="1"/>
      <c r="AM54" s="1"/>
      <c r="AN54" s="1"/>
      <c r="AO54" s="1"/>
      <c r="AP54" s="1"/>
      <c r="AQ54" s="1"/>
      <c r="AR54" s="22"/>
      <c r="AS54" s="7"/>
      <c r="AT54" s="7"/>
      <c r="AU54" s="7"/>
      <c r="AV54" s="7"/>
      <c r="AW54" s="7"/>
    </row>
    <row r="55" spans="1:49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7"/>
      <c r="Q55" s="7"/>
      <c r="R55" s="7"/>
      <c r="S55" s="1"/>
      <c r="T55" s="23"/>
      <c r="U55" s="1"/>
      <c r="V55" s="1"/>
      <c r="W55" s="1"/>
      <c r="X55" s="1"/>
      <c r="Y55" s="1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  <c r="AL55" s="1"/>
      <c r="AM55" s="1"/>
      <c r="AN55" s="1"/>
      <c r="AO55" s="1"/>
      <c r="AP55" s="1"/>
      <c r="AQ55" s="1"/>
      <c r="AR55" s="22"/>
      <c r="AS55" s="7"/>
      <c r="AT55" s="7"/>
      <c r="AU55" s="7"/>
      <c r="AV55" s="7"/>
      <c r="AW55" s="7"/>
    </row>
    <row r="56" spans="1:49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7"/>
      <c r="Q56" s="7"/>
      <c r="R56" s="7"/>
      <c r="S56" s="1"/>
      <c r="T56" s="23"/>
      <c r="U56" s="1"/>
      <c r="V56" s="1"/>
      <c r="W56" s="1"/>
      <c r="X56" s="1"/>
      <c r="Y56" s="1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  <c r="AL56" s="1"/>
      <c r="AM56" s="1"/>
      <c r="AN56" s="1"/>
      <c r="AO56" s="1"/>
      <c r="AP56" s="1"/>
      <c r="AQ56" s="1"/>
      <c r="AR56" s="22"/>
      <c r="AS56" s="7"/>
      <c r="AT56" s="7"/>
      <c r="AU56" s="7"/>
      <c r="AV56" s="7"/>
      <c r="AW56" s="7"/>
    </row>
    <row r="57" spans="1:49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7"/>
      <c r="Q57" s="7"/>
      <c r="R57" s="7"/>
      <c r="S57" s="1"/>
      <c r="T57" s="23"/>
      <c r="U57" s="1"/>
      <c r="V57" s="1"/>
      <c r="W57" s="1"/>
      <c r="X57" s="1"/>
      <c r="Y57" s="1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  <c r="AL57" s="1"/>
      <c r="AM57" s="1"/>
      <c r="AN57" s="1"/>
      <c r="AO57" s="1"/>
      <c r="AP57" s="1"/>
      <c r="AQ57" s="1"/>
      <c r="AR57" s="22"/>
      <c r="AS57" s="7"/>
      <c r="AT57" s="7"/>
      <c r="AU57" s="7"/>
      <c r="AV57" s="7"/>
      <c r="AW57" s="7"/>
    </row>
    <row r="58" spans="1:49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7"/>
      <c r="Q58" s="7"/>
      <c r="R58" s="7"/>
      <c r="S58" s="1"/>
      <c r="T58" s="23"/>
      <c r="U58" s="1"/>
      <c r="V58" s="1"/>
      <c r="W58" s="1"/>
      <c r="X58" s="1"/>
      <c r="Y58" s="1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  <c r="AL58" s="1"/>
      <c r="AM58" s="1"/>
      <c r="AN58" s="1"/>
      <c r="AO58" s="1"/>
      <c r="AP58" s="1"/>
      <c r="AQ58" s="1"/>
      <c r="AR58" s="22"/>
      <c r="AS58" s="7"/>
      <c r="AT58" s="7"/>
      <c r="AU58" s="7"/>
      <c r="AV58" s="7"/>
      <c r="AW58" s="7"/>
    </row>
    <row r="59" spans="1:49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7"/>
      <c r="Q59" s="7"/>
      <c r="R59" s="7"/>
      <c r="S59" s="1"/>
      <c r="T59" s="23"/>
      <c r="U59" s="1"/>
      <c r="V59" s="1"/>
      <c r="W59" s="1"/>
      <c r="X59" s="1"/>
      <c r="Y59" s="1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  <c r="AL59" s="1"/>
      <c r="AM59" s="1"/>
      <c r="AN59" s="1"/>
      <c r="AO59" s="1"/>
      <c r="AP59" s="1"/>
      <c r="AQ59" s="1"/>
      <c r="AR59" s="22"/>
      <c r="AS59" s="7"/>
      <c r="AT59" s="7"/>
      <c r="AU59" s="7"/>
      <c r="AV59" s="7"/>
      <c r="AW59" s="7"/>
    </row>
    <row r="60" spans="1:49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7"/>
      <c r="Q60" s="7"/>
      <c r="R60" s="7"/>
      <c r="S60" s="1"/>
      <c r="T60" s="23"/>
      <c r="U60" s="1"/>
      <c r="V60" s="1"/>
      <c r="W60" s="1"/>
      <c r="X60" s="1"/>
      <c r="Y60" s="1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  <c r="AL60" s="1"/>
      <c r="AM60" s="1"/>
      <c r="AN60" s="1"/>
      <c r="AO60" s="1"/>
      <c r="AP60" s="1"/>
      <c r="AQ60" s="1"/>
      <c r="AR60" s="22"/>
      <c r="AS60" s="7"/>
      <c r="AT60" s="7"/>
      <c r="AU60" s="7"/>
      <c r="AV60" s="7"/>
      <c r="AW60" s="7"/>
    </row>
    <row r="61" spans="1:49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7"/>
      <c r="Q61" s="7"/>
      <c r="R61" s="7"/>
      <c r="S61" s="1"/>
      <c r="T61" s="23"/>
      <c r="U61" s="1"/>
      <c r="V61" s="1"/>
      <c r="W61" s="1"/>
      <c r="X61" s="1"/>
      <c r="Y61" s="1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  <c r="AL61" s="1"/>
      <c r="AM61" s="1"/>
      <c r="AN61" s="1"/>
      <c r="AO61" s="1"/>
      <c r="AP61" s="1"/>
      <c r="AQ61" s="1"/>
      <c r="AR61" s="22"/>
      <c r="AS61" s="7"/>
      <c r="AT61" s="7"/>
      <c r="AU61" s="7"/>
      <c r="AV61" s="7"/>
      <c r="AW61" s="7"/>
    </row>
    <row r="62" spans="1:49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7"/>
      <c r="Q62" s="7"/>
      <c r="R62" s="7"/>
      <c r="S62" s="1"/>
      <c r="T62" s="23"/>
      <c r="U62" s="1"/>
      <c r="V62" s="1"/>
      <c r="W62" s="1"/>
      <c r="X62" s="1"/>
      <c r="Y62" s="1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  <c r="AL62" s="1"/>
      <c r="AM62" s="1"/>
      <c r="AN62" s="1"/>
      <c r="AO62" s="1"/>
      <c r="AP62" s="1"/>
      <c r="AQ62" s="1"/>
      <c r="AR62" s="22"/>
      <c r="AS62" s="7"/>
      <c r="AT62" s="7"/>
      <c r="AU62" s="7"/>
      <c r="AV62" s="7"/>
      <c r="AW62" s="7"/>
    </row>
    <row r="63" spans="1:49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7"/>
      <c r="Q63" s="7"/>
      <c r="R63" s="7"/>
      <c r="S63" s="1"/>
      <c r="T63" s="23"/>
      <c r="U63" s="1"/>
      <c r="V63" s="1"/>
      <c r="W63" s="1"/>
      <c r="X63" s="1"/>
      <c r="Y63" s="1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  <c r="AL63" s="1"/>
      <c r="AM63" s="1"/>
      <c r="AN63" s="1"/>
      <c r="AO63" s="1"/>
      <c r="AP63" s="1"/>
      <c r="AQ63" s="1"/>
      <c r="AR63" s="22"/>
      <c r="AS63" s="7"/>
      <c r="AT63" s="7"/>
      <c r="AU63" s="7"/>
      <c r="AV63" s="7"/>
      <c r="AW63" s="7"/>
    </row>
    <row r="64" spans="1:49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7"/>
      <c r="Q64" s="7"/>
      <c r="R64" s="7"/>
      <c r="S64" s="1"/>
      <c r="T64" s="23"/>
      <c r="U64" s="1"/>
      <c r="V64" s="1"/>
      <c r="W64" s="1"/>
      <c r="X64" s="1"/>
      <c r="Y64" s="1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  <c r="AL64" s="1"/>
      <c r="AM64" s="1"/>
      <c r="AN64" s="1"/>
      <c r="AO64" s="1"/>
      <c r="AP64" s="1"/>
      <c r="AQ64" s="1"/>
      <c r="AR64" s="22"/>
      <c r="AS64" s="7"/>
      <c r="AT64" s="7"/>
      <c r="AU64" s="7"/>
      <c r="AV64" s="7"/>
      <c r="AW64" s="7"/>
    </row>
    <row r="65" spans="1:49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7"/>
      <c r="Q65" s="7"/>
      <c r="R65" s="7"/>
      <c r="S65" s="1"/>
      <c r="T65" s="23"/>
      <c r="U65" s="1"/>
      <c r="V65" s="1"/>
      <c r="W65" s="1"/>
      <c r="X65" s="1"/>
      <c r="Y65" s="1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  <c r="AL65" s="1"/>
      <c r="AM65" s="1"/>
      <c r="AN65" s="1"/>
      <c r="AO65" s="1"/>
      <c r="AP65" s="1"/>
      <c r="AQ65" s="1"/>
      <c r="AR65" s="22"/>
      <c r="AS65" s="7"/>
      <c r="AT65" s="7"/>
      <c r="AU65" s="7"/>
      <c r="AV65" s="7"/>
      <c r="AW65" s="7"/>
    </row>
    <row r="66" spans="1:49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7"/>
      <c r="Q66" s="7"/>
      <c r="R66" s="7"/>
      <c r="S66" s="1"/>
      <c r="T66" s="23"/>
      <c r="U66" s="1"/>
      <c r="V66" s="1"/>
      <c r="W66" s="1"/>
      <c r="X66" s="1"/>
      <c r="Y66" s="1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  <c r="AL66" s="1"/>
      <c r="AM66" s="1"/>
      <c r="AN66" s="1"/>
      <c r="AO66" s="1"/>
      <c r="AP66" s="1"/>
      <c r="AQ66" s="1"/>
      <c r="AR66" s="22"/>
      <c r="AS66" s="7"/>
      <c r="AT66" s="7"/>
      <c r="AU66" s="7"/>
      <c r="AV66" s="7"/>
      <c r="AW66" s="7"/>
    </row>
    <row r="67" spans="1:49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7"/>
      <c r="Q67" s="7"/>
      <c r="R67" s="7"/>
      <c r="S67" s="1"/>
      <c r="T67" s="23"/>
      <c r="U67" s="1"/>
      <c r="V67" s="1"/>
      <c r="W67" s="1"/>
      <c r="X67" s="1"/>
      <c r="Y67" s="1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  <c r="AL67" s="1"/>
      <c r="AM67" s="1"/>
      <c r="AN67" s="1"/>
      <c r="AO67" s="1"/>
      <c r="AP67" s="1"/>
      <c r="AQ67" s="1"/>
      <c r="AR67" s="22"/>
      <c r="AS67" s="7"/>
      <c r="AT67" s="7"/>
      <c r="AU67" s="7"/>
      <c r="AV67" s="7"/>
      <c r="AW67" s="7"/>
    </row>
    <row r="68" spans="1:49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7"/>
      <c r="Q68" s="7"/>
      <c r="R68" s="7"/>
      <c r="S68" s="1"/>
      <c r="T68" s="23"/>
      <c r="U68" s="1"/>
      <c r="V68" s="1"/>
      <c r="W68" s="1"/>
      <c r="X68" s="1"/>
      <c r="Y68" s="1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  <c r="AL68" s="1"/>
      <c r="AM68" s="1"/>
      <c r="AN68" s="1"/>
      <c r="AO68" s="1"/>
      <c r="AP68" s="1"/>
      <c r="AQ68" s="1"/>
      <c r="AR68" s="22"/>
      <c r="AS68" s="7"/>
      <c r="AT68" s="7"/>
      <c r="AU68" s="7"/>
      <c r="AV68" s="7"/>
      <c r="AW68" s="7"/>
    </row>
    <row r="69" spans="1:49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7"/>
      <c r="Q69" s="7"/>
      <c r="R69" s="7"/>
      <c r="S69" s="1"/>
      <c r="T69" s="23"/>
      <c r="U69" s="1"/>
      <c r="V69" s="1"/>
      <c r="W69" s="1"/>
      <c r="X69" s="1"/>
      <c r="Y69" s="1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  <c r="AL69" s="1"/>
      <c r="AM69" s="1"/>
      <c r="AN69" s="1"/>
      <c r="AO69" s="1"/>
      <c r="AP69" s="1"/>
      <c r="AQ69" s="1"/>
      <c r="AR69" s="22"/>
      <c r="AS69" s="7"/>
      <c r="AT69" s="7"/>
      <c r="AU69" s="7"/>
      <c r="AV69" s="7"/>
      <c r="AW69" s="7"/>
    </row>
    <row r="70" spans="1:49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7"/>
      <c r="Q70" s="7"/>
      <c r="R70" s="7"/>
      <c r="S70" s="1"/>
      <c r="T70" s="23"/>
      <c r="U70" s="1"/>
      <c r="V70" s="1"/>
      <c r="W70" s="1"/>
      <c r="X70" s="1"/>
      <c r="Y70" s="1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  <c r="AL70" s="1"/>
      <c r="AM70" s="1"/>
      <c r="AN70" s="1"/>
      <c r="AO70" s="1"/>
      <c r="AP70" s="1"/>
      <c r="AQ70" s="1"/>
      <c r="AR70" s="22"/>
      <c r="AS70" s="7"/>
      <c r="AT70" s="7"/>
      <c r="AU70" s="7"/>
      <c r="AV70" s="7"/>
      <c r="AW70" s="7"/>
    </row>
    <row r="71" spans="1:49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7"/>
      <c r="Q71" s="7"/>
      <c r="R71" s="7"/>
      <c r="S71" s="1"/>
      <c r="T71" s="23"/>
      <c r="U71" s="1"/>
      <c r="V71" s="1"/>
      <c r="W71" s="1"/>
      <c r="X71" s="1"/>
      <c r="Y71" s="1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  <c r="AL71" s="1"/>
      <c r="AM71" s="1"/>
      <c r="AN71" s="1"/>
      <c r="AO71" s="1"/>
      <c r="AP71" s="1"/>
      <c r="AQ71" s="1"/>
      <c r="AR71" s="22"/>
      <c r="AS71" s="7"/>
      <c r="AT71" s="7"/>
      <c r="AU71" s="7"/>
      <c r="AV71" s="7"/>
      <c r="AW71" s="7"/>
    </row>
    <row r="72" spans="1:49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7"/>
      <c r="Q72" s="7"/>
      <c r="R72" s="7"/>
      <c r="S72" s="1"/>
      <c r="T72" s="23"/>
      <c r="U72" s="1"/>
      <c r="V72" s="1"/>
      <c r="W72" s="1"/>
      <c r="X72" s="1"/>
      <c r="Y72" s="1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  <c r="AL72" s="1"/>
      <c r="AM72" s="1"/>
      <c r="AN72" s="1"/>
      <c r="AO72" s="1"/>
      <c r="AP72" s="1"/>
      <c r="AQ72" s="1"/>
      <c r="AR72" s="22"/>
      <c r="AS72" s="7"/>
      <c r="AT72" s="7"/>
      <c r="AU72" s="7"/>
      <c r="AV72" s="7"/>
      <c r="AW72" s="7"/>
    </row>
    <row r="73" spans="1:49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7"/>
      <c r="Q73" s="7"/>
      <c r="R73" s="7"/>
      <c r="S73" s="1"/>
      <c r="T73" s="23"/>
      <c r="U73" s="1"/>
      <c r="V73" s="1"/>
      <c r="W73" s="1"/>
      <c r="X73" s="1"/>
      <c r="Y73" s="1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  <c r="AL73" s="1"/>
      <c r="AM73" s="1"/>
      <c r="AN73" s="1"/>
      <c r="AO73" s="1"/>
      <c r="AP73" s="1"/>
      <c r="AQ73" s="1"/>
      <c r="AR73" s="22"/>
      <c r="AS73" s="7"/>
      <c r="AT73" s="7"/>
      <c r="AU73" s="7"/>
      <c r="AV73" s="7"/>
      <c r="AW73" s="7"/>
    </row>
    <row r="74" spans="1:49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7"/>
      <c r="Q74" s="7"/>
      <c r="R74" s="7"/>
      <c r="S74" s="1"/>
      <c r="T74" s="23"/>
      <c r="U74" s="1"/>
      <c r="V74" s="1"/>
      <c r="W74" s="1"/>
      <c r="X74" s="1"/>
      <c r="Y74" s="1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  <c r="AL74" s="1"/>
      <c r="AM74" s="1"/>
      <c r="AN74" s="1"/>
      <c r="AO74" s="1"/>
      <c r="AP74" s="1"/>
      <c r="AQ74" s="1"/>
      <c r="AR74" s="22"/>
      <c r="AS74" s="7"/>
      <c r="AT74" s="7"/>
      <c r="AU74" s="7"/>
      <c r="AV74" s="7"/>
      <c r="AW74" s="7"/>
    </row>
    <row r="75" spans="1:49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7"/>
      <c r="Q75" s="7"/>
      <c r="R75" s="7"/>
      <c r="S75" s="1"/>
      <c r="T75" s="23"/>
      <c r="U75" s="1"/>
      <c r="V75" s="1"/>
      <c r="W75" s="1"/>
      <c r="X75" s="1"/>
      <c r="Y75" s="1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  <c r="AL75" s="1"/>
      <c r="AM75" s="1"/>
      <c r="AN75" s="1"/>
      <c r="AO75" s="1"/>
      <c r="AP75" s="1"/>
      <c r="AQ75" s="1"/>
      <c r="AR75" s="22"/>
      <c r="AS75" s="7"/>
      <c r="AT75" s="7"/>
      <c r="AU75" s="7"/>
      <c r="AV75" s="7"/>
      <c r="AW75" s="7"/>
    </row>
    <row r="76" spans="1:49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7"/>
      <c r="Q76" s="7"/>
      <c r="R76" s="7"/>
      <c r="S76" s="1"/>
      <c r="T76" s="23"/>
      <c r="U76" s="1"/>
      <c r="V76" s="1"/>
      <c r="W76" s="1"/>
      <c r="X76" s="1"/>
      <c r="Y76" s="1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  <c r="AL76" s="1"/>
      <c r="AM76" s="1"/>
      <c r="AN76" s="1"/>
      <c r="AO76" s="1"/>
      <c r="AP76" s="1"/>
      <c r="AQ76" s="1"/>
      <c r="AR76" s="22"/>
      <c r="AS76" s="7"/>
      <c r="AT76" s="7"/>
      <c r="AU76" s="7"/>
      <c r="AV76" s="7"/>
      <c r="AW76" s="7"/>
    </row>
    <row r="77" spans="1:49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7"/>
      <c r="Q77" s="7"/>
      <c r="R77" s="7"/>
      <c r="S77" s="1"/>
      <c r="T77" s="23"/>
      <c r="U77" s="1"/>
      <c r="V77" s="1"/>
      <c r="W77" s="1"/>
      <c r="X77" s="1"/>
      <c r="Y77" s="1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  <c r="AL77" s="1"/>
      <c r="AM77" s="1"/>
      <c r="AN77" s="1"/>
      <c r="AO77" s="1"/>
      <c r="AP77" s="1"/>
      <c r="AQ77" s="1"/>
      <c r="AR77" s="22"/>
      <c r="AS77" s="7"/>
      <c r="AT77" s="7"/>
      <c r="AU77" s="7"/>
      <c r="AV77" s="7"/>
      <c r="AW77" s="7"/>
    </row>
    <row r="78" spans="1:49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7"/>
      <c r="Q78" s="7"/>
      <c r="R78" s="7"/>
      <c r="S78" s="1"/>
      <c r="T78" s="23"/>
      <c r="U78" s="1"/>
      <c r="V78" s="1"/>
      <c r="W78" s="1"/>
      <c r="X78" s="1"/>
      <c r="Y78" s="1"/>
      <c r="Z78" s="23"/>
      <c r="AA78" s="23"/>
      <c r="AB78" s="23"/>
      <c r="AC78" s="23"/>
      <c r="AD78" s="23"/>
      <c r="AE78" s="23"/>
      <c r="AF78" s="23"/>
      <c r="AG78" s="1"/>
      <c r="AH78" s="1"/>
      <c r="AI78" s="1"/>
      <c r="AJ78" s="1"/>
      <c r="AK78" s="23"/>
      <c r="AL78" s="1"/>
      <c r="AM78" s="1"/>
      <c r="AN78" s="1"/>
      <c r="AO78" s="1"/>
      <c r="AP78" s="1"/>
      <c r="AQ78" s="1"/>
      <c r="AR78" s="22"/>
      <c r="AS78" s="7"/>
      <c r="AT78" s="7"/>
      <c r="AU78" s="7"/>
      <c r="AV78" s="7"/>
      <c r="AW78" s="7"/>
    </row>
    <row r="79" spans="1:4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7"/>
      <c r="Q79" s="7"/>
      <c r="R79" s="7"/>
      <c r="U79" s="1"/>
      <c r="V79" s="1"/>
      <c r="W79" s="1"/>
      <c r="X79" s="1"/>
      <c r="Y79" s="1"/>
      <c r="Z79" s="23"/>
      <c r="AA79" s="23"/>
      <c r="AB79" s="23"/>
      <c r="AC79" s="23"/>
      <c r="AD79" s="23"/>
      <c r="AE79" s="23"/>
      <c r="AF79" s="23"/>
      <c r="AG79" s="1"/>
      <c r="AH79" s="1"/>
      <c r="AI79" s="1"/>
      <c r="AJ79" s="1"/>
      <c r="AK79" s="23"/>
      <c r="AL79" s="1"/>
      <c r="AM79" s="1"/>
      <c r="AN79" s="1"/>
      <c r="AO79" s="1"/>
      <c r="AP79" s="1"/>
      <c r="AQ79" s="1"/>
      <c r="AR79" s="22"/>
      <c r="AS79" s="7"/>
      <c r="AT79" s="7"/>
      <c r="AU79" s="7"/>
      <c r="AV79" s="7"/>
      <c r="AW79" s="7"/>
    </row>
    <row r="80" spans="1:4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7"/>
      <c r="Q80" s="7"/>
      <c r="R80" s="7"/>
      <c r="U80" s="1"/>
      <c r="V80" s="1"/>
      <c r="W80" s="1"/>
      <c r="X80" s="1"/>
      <c r="Y80" s="1"/>
      <c r="Z80" s="23"/>
      <c r="AA80" s="23"/>
      <c r="AB80" s="23"/>
      <c r="AC80" s="23"/>
      <c r="AD80" s="23"/>
      <c r="AE80" s="23"/>
      <c r="AF80" s="23"/>
      <c r="AG80" s="1"/>
      <c r="AH80" s="1"/>
      <c r="AI80" s="1"/>
      <c r="AJ80" s="1"/>
      <c r="AK80" s="23"/>
      <c r="AL80" s="1"/>
      <c r="AM80" s="1"/>
      <c r="AN80" s="1"/>
      <c r="AO80" s="1"/>
      <c r="AP80" s="1"/>
      <c r="AQ80" s="1"/>
      <c r="AR80" s="22"/>
      <c r="AS80" s="7"/>
      <c r="AT80" s="7"/>
      <c r="AU80" s="7"/>
      <c r="AV80" s="7"/>
      <c r="AW80" s="7"/>
    </row>
    <row r="81" spans="1:49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7"/>
      <c r="Q81" s="7"/>
      <c r="R81" s="7"/>
      <c r="S81" s="1"/>
      <c r="T81" s="23"/>
      <c r="U81" s="1"/>
      <c r="V81" s="1"/>
      <c r="W81" s="1"/>
      <c r="X81" s="1"/>
      <c r="Y81" s="1"/>
      <c r="Z81" s="23"/>
      <c r="AA81" s="23"/>
      <c r="AB81" s="23"/>
      <c r="AC81" s="23"/>
      <c r="AD81" s="23"/>
      <c r="AE81" s="23"/>
      <c r="AF81" s="23"/>
      <c r="AG81" s="1"/>
      <c r="AH81" s="1"/>
      <c r="AI81" s="1"/>
      <c r="AJ81" s="1"/>
      <c r="AK81" s="23"/>
      <c r="AL81" s="1"/>
      <c r="AM81" s="1"/>
      <c r="AN81" s="1"/>
      <c r="AO81" s="1"/>
      <c r="AP81" s="1"/>
      <c r="AQ81" s="1"/>
      <c r="AR81" s="22"/>
      <c r="AS81" s="7"/>
      <c r="AT81" s="7"/>
      <c r="AU81" s="7"/>
      <c r="AV81" s="7"/>
      <c r="AW81" s="7"/>
    </row>
    <row r="82" spans="1:49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7"/>
      <c r="Q82" s="7"/>
      <c r="R82" s="7"/>
      <c r="S82" s="1"/>
      <c r="T82" s="23"/>
      <c r="U82" s="1"/>
      <c r="V82" s="1"/>
      <c r="W82" s="1"/>
      <c r="X82" s="1"/>
      <c r="Y82" s="1"/>
      <c r="Z82" s="23"/>
      <c r="AA82" s="23"/>
      <c r="AB82" s="23"/>
      <c r="AC82" s="23"/>
      <c r="AD82" s="23"/>
      <c r="AE82" s="23"/>
      <c r="AF82" s="23"/>
      <c r="AG82" s="1"/>
      <c r="AH82" s="1"/>
      <c r="AI82" s="1"/>
      <c r="AJ82" s="1"/>
      <c r="AK82" s="23"/>
      <c r="AL82" s="1"/>
      <c r="AM82" s="1"/>
      <c r="AN82" s="1"/>
      <c r="AO82" s="1"/>
      <c r="AP82" s="1"/>
      <c r="AQ82" s="1"/>
      <c r="AR82" s="22"/>
      <c r="AS82" s="7"/>
      <c r="AT82" s="7"/>
      <c r="AU82" s="7"/>
      <c r="AV82" s="7"/>
      <c r="AW82" s="7"/>
    </row>
    <row r="83" spans="1:4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U83" s="1"/>
      <c r="V83" s="1"/>
      <c r="W83" s="1"/>
      <c r="X83" s="1"/>
      <c r="Y83" s="1"/>
      <c r="Z83" s="23"/>
      <c r="AA83" s="23"/>
      <c r="AB83" s="23"/>
      <c r="AC83" s="23"/>
      <c r="AD83" s="23"/>
      <c r="AE83" s="23"/>
      <c r="AF83" s="23"/>
      <c r="AG83" s="1"/>
      <c r="AH83" s="1"/>
      <c r="AI83" s="1"/>
      <c r="AJ83" s="1"/>
      <c r="AK83" s="23"/>
      <c r="AL83" s="1"/>
      <c r="AM83" s="1"/>
      <c r="AN83" s="1"/>
      <c r="AO83" s="1"/>
      <c r="AP83" s="1"/>
      <c r="AQ83" s="1"/>
      <c r="AR83" s="22"/>
      <c r="AS83" s="7"/>
      <c r="AT83" s="7"/>
      <c r="AU83" s="7"/>
      <c r="AV83" s="7"/>
      <c r="AW83" s="7"/>
    </row>
    <row r="84" spans="1:4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U84" s="1"/>
      <c r="V84" s="1"/>
      <c r="W84" s="1"/>
      <c r="X84" s="1"/>
      <c r="Y84" s="1"/>
      <c r="AB84" s="7"/>
      <c r="AC84" s="7"/>
      <c r="AD84" s="7"/>
      <c r="AE84" s="1"/>
      <c r="AF84" s="23"/>
      <c r="AG84" s="1"/>
      <c r="AH84" s="1"/>
      <c r="AI84" s="1"/>
      <c r="AJ84" s="1"/>
      <c r="AK84" s="23"/>
      <c r="AL84" s="1"/>
      <c r="AM84" s="1"/>
      <c r="AN84" s="1"/>
      <c r="AO84" s="1"/>
      <c r="AP84" s="1"/>
      <c r="AQ84" s="1"/>
      <c r="AR84" s="22"/>
      <c r="AS84" s="7"/>
      <c r="AT84" s="7"/>
      <c r="AU84" s="7"/>
      <c r="AV84" s="7"/>
      <c r="AW84" s="7"/>
    </row>
    <row r="85" spans="1:4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U85" s="1"/>
      <c r="V85" s="1"/>
      <c r="W85" s="1"/>
      <c r="X85" s="1"/>
      <c r="Y85" s="1"/>
      <c r="AB85" s="7"/>
      <c r="AC85" s="7"/>
      <c r="AD85" s="7"/>
      <c r="AE85" s="1"/>
      <c r="AF85" s="23"/>
      <c r="AG85" s="1"/>
      <c r="AH85" s="1"/>
      <c r="AI85" s="1"/>
      <c r="AJ85" s="1"/>
      <c r="AK85" s="23"/>
      <c r="AL85" s="1"/>
      <c r="AM85" s="1"/>
      <c r="AN85" s="1"/>
      <c r="AO85" s="1"/>
      <c r="AP85" s="1"/>
      <c r="AQ85" s="1"/>
      <c r="AR85" s="22"/>
      <c r="AS85" s="7"/>
      <c r="AT85" s="7"/>
      <c r="AU85" s="7"/>
      <c r="AV85" s="7"/>
      <c r="AW85" s="7"/>
    </row>
    <row r="86" spans="1:4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U86" s="1"/>
      <c r="V86" s="1"/>
      <c r="W86" s="1"/>
      <c r="X86" s="1"/>
      <c r="Y86" s="1"/>
      <c r="AG86" s="1"/>
      <c r="AH86" s="1"/>
      <c r="AI86" s="1"/>
      <c r="AJ86" s="1"/>
      <c r="AL86" s="1"/>
      <c r="AM86" s="1"/>
      <c r="AN86" s="1"/>
      <c r="AO86" s="1"/>
      <c r="AP86" s="1"/>
      <c r="AQ86" s="1"/>
      <c r="AR86" s="22"/>
      <c r="AS86" s="7"/>
      <c r="AT86" s="7"/>
      <c r="AU86" s="7"/>
      <c r="AV86" s="7"/>
      <c r="AW86" s="7"/>
    </row>
    <row r="87" spans="1:4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U87" s="1"/>
      <c r="V87" s="1"/>
      <c r="W87" s="1"/>
      <c r="X87" s="1"/>
      <c r="Y87" s="1"/>
      <c r="AG87" s="1"/>
      <c r="AH87" s="1"/>
      <c r="AI87" s="1"/>
      <c r="AJ87" s="1"/>
      <c r="AL87" s="1"/>
      <c r="AM87" s="1"/>
      <c r="AN87" s="1"/>
      <c r="AO87" s="1"/>
      <c r="AP87" s="1"/>
      <c r="AQ87" s="1"/>
      <c r="AR87" s="22"/>
      <c r="AS87" s="7"/>
      <c r="AT87" s="7"/>
      <c r="AU87" s="7"/>
      <c r="AV87" s="7"/>
      <c r="AW87" s="7"/>
    </row>
    <row r="88" spans="1:4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U88" s="1"/>
      <c r="V88" s="1"/>
      <c r="W88" s="1"/>
      <c r="X88" s="1"/>
      <c r="Y88" s="1"/>
      <c r="AG88" s="1"/>
      <c r="AH88" s="1"/>
      <c r="AI88" s="1"/>
      <c r="AJ88" s="1"/>
      <c r="AL88" s="1"/>
      <c r="AM88" s="1"/>
      <c r="AN88" s="1"/>
      <c r="AO88" s="1"/>
      <c r="AP88" s="1"/>
      <c r="AQ88" s="1"/>
      <c r="AR88" s="22"/>
      <c r="AS88" s="7"/>
      <c r="AT88" s="7"/>
      <c r="AU88" s="7"/>
      <c r="AV88" s="7"/>
      <c r="AW88" s="7"/>
    </row>
    <row r="89" spans="1:4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U89" s="1"/>
      <c r="V89" s="1"/>
      <c r="W89" s="1"/>
      <c r="X89" s="1"/>
      <c r="Y89" s="1"/>
      <c r="AG89" s="1"/>
      <c r="AH89" s="1"/>
      <c r="AI89" s="1"/>
      <c r="AJ89" s="1"/>
      <c r="AL89" s="1"/>
      <c r="AM89" s="1"/>
      <c r="AN89" s="1"/>
      <c r="AO89" s="1"/>
      <c r="AP89" s="1"/>
      <c r="AQ89" s="1"/>
      <c r="AR89" s="22"/>
      <c r="AS89" s="7"/>
      <c r="AT89" s="7"/>
      <c r="AU89" s="7"/>
      <c r="AV89" s="7"/>
      <c r="AW89" s="7"/>
    </row>
    <row r="90" spans="1:4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U90" s="1"/>
      <c r="V90" s="1"/>
      <c r="W90" s="1"/>
      <c r="X90" s="1"/>
      <c r="Y90" s="1"/>
      <c r="AG90" s="1"/>
      <c r="AH90" s="1"/>
      <c r="AI90" s="1"/>
      <c r="AJ90" s="1"/>
      <c r="AL90" s="1"/>
      <c r="AM90" s="1"/>
      <c r="AN90" s="1"/>
      <c r="AO90" s="1"/>
      <c r="AP90" s="1"/>
      <c r="AQ90" s="1"/>
      <c r="AR90" s="22"/>
      <c r="AS90" s="7"/>
      <c r="AT90" s="7"/>
      <c r="AU90" s="7"/>
      <c r="AV90" s="7"/>
      <c r="AW90" s="7"/>
    </row>
    <row r="91" spans="1:4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U91" s="1"/>
      <c r="V91" s="1"/>
      <c r="W91" s="1"/>
      <c r="X91" s="1"/>
      <c r="Y91" s="1"/>
      <c r="AG91" s="1"/>
      <c r="AH91" s="1"/>
      <c r="AI91" s="1"/>
      <c r="AJ91" s="1"/>
      <c r="AL91" s="1"/>
      <c r="AM91" s="1"/>
      <c r="AN91" s="1"/>
      <c r="AO91" s="1"/>
      <c r="AP91" s="1"/>
      <c r="AQ91" s="1"/>
      <c r="AR91" s="22"/>
      <c r="AS91" s="7"/>
      <c r="AT91" s="7"/>
      <c r="AU91" s="7"/>
      <c r="AV91" s="7"/>
      <c r="AW91" s="7"/>
    </row>
    <row r="92" spans="1:4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U92" s="1"/>
      <c r="V92" s="1"/>
      <c r="W92" s="1"/>
      <c r="X92" s="1"/>
      <c r="Y92" s="1"/>
      <c r="AG92" s="1"/>
      <c r="AH92" s="1"/>
      <c r="AI92" s="1"/>
      <c r="AJ92" s="1"/>
      <c r="AL92" s="1"/>
      <c r="AM92" s="1"/>
      <c r="AN92" s="1"/>
      <c r="AO92" s="1"/>
      <c r="AP92" s="1"/>
      <c r="AQ92" s="1"/>
      <c r="AR92" s="22"/>
      <c r="AS92" s="7"/>
      <c r="AT92" s="7"/>
      <c r="AU92" s="7"/>
      <c r="AV92" s="7"/>
      <c r="AW92" s="7"/>
    </row>
    <row r="93" spans="1:4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U93" s="1"/>
      <c r="V93" s="1"/>
      <c r="W93" s="1"/>
      <c r="X93" s="1"/>
      <c r="Y93" s="1"/>
      <c r="AG93" s="1"/>
      <c r="AH93" s="1"/>
      <c r="AI93" s="1"/>
      <c r="AJ93" s="1"/>
      <c r="AL93" s="1"/>
      <c r="AM93" s="1"/>
      <c r="AN93" s="1"/>
      <c r="AO93" s="1"/>
      <c r="AP93" s="1"/>
      <c r="AQ93" s="1"/>
      <c r="AR93" s="22"/>
      <c r="AS93" s="7"/>
      <c r="AT93" s="7"/>
      <c r="AU93" s="7"/>
      <c r="AV93" s="7"/>
      <c r="AW93" s="7"/>
    </row>
    <row r="94" spans="1:4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U94" s="1"/>
      <c r="V94" s="1"/>
      <c r="W94" s="1"/>
      <c r="X94" s="1"/>
      <c r="Y94" s="1"/>
      <c r="AG94" s="1"/>
      <c r="AH94" s="1"/>
      <c r="AI94" s="1"/>
      <c r="AJ94" s="1"/>
      <c r="AL94" s="1"/>
      <c r="AM94" s="1"/>
      <c r="AN94" s="1"/>
      <c r="AO94" s="1"/>
      <c r="AP94" s="1"/>
      <c r="AQ94" s="1"/>
      <c r="AR94" s="22"/>
      <c r="AS94" s="7"/>
      <c r="AT94" s="7"/>
      <c r="AU94" s="7"/>
      <c r="AV94" s="7"/>
      <c r="AW94" s="7"/>
    </row>
    <row r="95" spans="1:4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U95" s="1"/>
      <c r="V95" s="1"/>
      <c r="W95" s="1"/>
      <c r="X95" s="1"/>
      <c r="Y95" s="1"/>
      <c r="AG95" s="1"/>
      <c r="AH95" s="1"/>
      <c r="AI95" s="1"/>
      <c r="AJ95" s="1"/>
      <c r="AL95" s="1"/>
      <c r="AM95" s="1"/>
      <c r="AN95" s="1"/>
      <c r="AO95" s="1"/>
      <c r="AP95" s="1"/>
      <c r="AQ95" s="1"/>
      <c r="AR95" s="22"/>
      <c r="AS95" s="7"/>
      <c r="AT95" s="7"/>
      <c r="AU95" s="7"/>
      <c r="AV95" s="7"/>
      <c r="AW95" s="7"/>
    </row>
    <row r="96" spans="1:4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U96" s="1"/>
      <c r="V96" s="1"/>
      <c r="W96" s="1"/>
      <c r="X96" s="1"/>
      <c r="Y96" s="1"/>
      <c r="AG96" s="1"/>
      <c r="AH96" s="1"/>
      <c r="AI96" s="1"/>
      <c r="AJ96" s="1"/>
      <c r="AL96" s="1"/>
      <c r="AM96" s="1"/>
      <c r="AN96" s="1"/>
      <c r="AO96" s="1"/>
      <c r="AP96" s="1"/>
      <c r="AQ96" s="1"/>
      <c r="AR96" s="22"/>
      <c r="AS96" s="7"/>
      <c r="AT96" s="7"/>
      <c r="AU96" s="7"/>
      <c r="AV96" s="7"/>
      <c r="AW96" s="7"/>
    </row>
    <row r="97" spans="1:4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U97" s="1"/>
      <c r="V97" s="1"/>
      <c r="W97" s="1"/>
      <c r="X97" s="1"/>
      <c r="Y97" s="1"/>
      <c r="AG97" s="1"/>
      <c r="AH97" s="1"/>
      <c r="AI97" s="1"/>
      <c r="AJ97" s="1"/>
      <c r="AL97" s="1"/>
      <c r="AM97" s="1"/>
      <c r="AN97" s="1"/>
      <c r="AO97" s="1"/>
      <c r="AP97" s="1"/>
      <c r="AQ97" s="1"/>
      <c r="AR97" s="22"/>
      <c r="AS97" s="7"/>
      <c r="AT97" s="7"/>
      <c r="AU97" s="7"/>
      <c r="AV97" s="7"/>
      <c r="AW97" s="7"/>
    </row>
    <row r="98" spans="1:4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U98" s="1"/>
      <c r="V98" s="1"/>
      <c r="W98" s="1"/>
      <c r="X98" s="1"/>
      <c r="Y98" s="1"/>
      <c r="AG98" s="1"/>
      <c r="AH98" s="1"/>
      <c r="AI98" s="1"/>
      <c r="AJ98" s="1"/>
      <c r="AL98" s="1"/>
      <c r="AM98" s="1"/>
      <c r="AN98" s="1"/>
      <c r="AO98" s="1"/>
      <c r="AP98" s="1"/>
      <c r="AQ98" s="1"/>
      <c r="AR98" s="22"/>
      <c r="AS98" s="7"/>
      <c r="AT98" s="7"/>
      <c r="AU98" s="7"/>
      <c r="AV98" s="7"/>
      <c r="AW98" s="7"/>
    </row>
    <row r="99" spans="1:4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U99" s="1"/>
      <c r="V99" s="1"/>
      <c r="W99" s="1"/>
      <c r="X99" s="1"/>
      <c r="Y99" s="1"/>
      <c r="AG99" s="1"/>
      <c r="AH99" s="1"/>
      <c r="AI99" s="1"/>
      <c r="AJ99" s="1"/>
      <c r="AL99" s="1"/>
      <c r="AM99" s="1"/>
      <c r="AN99" s="1"/>
      <c r="AO99" s="1"/>
      <c r="AP99" s="1"/>
      <c r="AQ99" s="1"/>
      <c r="AR99" s="22"/>
      <c r="AS99" s="7"/>
      <c r="AT99" s="7"/>
      <c r="AU99" s="7"/>
      <c r="AV99" s="7"/>
      <c r="AW99" s="7"/>
    </row>
    <row r="100" spans="1:4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U100" s="1"/>
      <c r="V100" s="1"/>
      <c r="W100" s="1"/>
      <c r="X100" s="1"/>
      <c r="Y100" s="1"/>
      <c r="AG100" s="1"/>
      <c r="AH100" s="1"/>
      <c r="AI100" s="1"/>
      <c r="AJ100" s="1"/>
      <c r="AL100" s="1"/>
      <c r="AM100" s="1"/>
      <c r="AN100" s="1"/>
      <c r="AO100" s="1"/>
      <c r="AP100" s="1"/>
      <c r="AQ100" s="1"/>
      <c r="AR100" s="22"/>
      <c r="AS100" s="7"/>
      <c r="AT100" s="7"/>
      <c r="AU100" s="7"/>
      <c r="AV100" s="7"/>
      <c r="AW100" s="7"/>
    </row>
    <row r="101" spans="1:4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U101" s="1"/>
      <c r="V101" s="1"/>
      <c r="W101" s="1"/>
      <c r="X101" s="1"/>
      <c r="Y101" s="1"/>
      <c r="AG101" s="1"/>
      <c r="AH101" s="1"/>
      <c r="AI101" s="1"/>
      <c r="AJ101" s="1"/>
      <c r="AL101" s="1"/>
      <c r="AM101" s="1"/>
      <c r="AN101" s="1"/>
      <c r="AO101" s="1"/>
      <c r="AP101" s="1"/>
      <c r="AQ101" s="1"/>
      <c r="AR101" s="22"/>
      <c r="AS101" s="7"/>
      <c r="AT101" s="7"/>
      <c r="AU101" s="7"/>
      <c r="AV101" s="7"/>
      <c r="AW101" s="7"/>
    </row>
    <row r="102" spans="1:4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U102" s="1"/>
      <c r="V102" s="1"/>
      <c r="W102" s="1"/>
      <c r="X102" s="1"/>
      <c r="Y102" s="1"/>
      <c r="AG102" s="1"/>
      <c r="AH102" s="1"/>
      <c r="AI102" s="1"/>
      <c r="AJ102" s="1"/>
      <c r="AL102" s="1"/>
      <c r="AM102" s="1"/>
      <c r="AN102" s="1"/>
      <c r="AO102" s="1"/>
      <c r="AP102" s="1"/>
      <c r="AQ102" s="1"/>
      <c r="AR102" s="22"/>
      <c r="AS102" s="7"/>
      <c r="AT102" s="7"/>
      <c r="AU102" s="7"/>
      <c r="AV102" s="7"/>
      <c r="AW102" s="7"/>
    </row>
    <row r="103" spans="1:4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U103" s="1"/>
      <c r="V103" s="1"/>
      <c r="W103" s="1"/>
      <c r="X103" s="1"/>
      <c r="Y103" s="1"/>
      <c r="AG103" s="1"/>
      <c r="AH103" s="1"/>
      <c r="AI103" s="1"/>
      <c r="AJ103" s="1"/>
      <c r="AL103" s="1"/>
      <c r="AM103" s="1"/>
      <c r="AN103" s="1"/>
      <c r="AO103" s="1"/>
      <c r="AP103" s="1"/>
      <c r="AQ103" s="1"/>
      <c r="AR103" s="22"/>
      <c r="AS103" s="7"/>
      <c r="AT103" s="7"/>
      <c r="AU103" s="7"/>
      <c r="AV103" s="7"/>
      <c r="AW103" s="7"/>
    </row>
    <row r="104" spans="1:4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U104" s="1"/>
      <c r="V104" s="1"/>
      <c r="W104" s="1"/>
      <c r="X104" s="1"/>
      <c r="Y104" s="1"/>
      <c r="AG104" s="1"/>
      <c r="AH104" s="1"/>
      <c r="AI104" s="1"/>
      <c r="AJ104" s="1"/>
      <c r="AL104" s="1"/>
      <c r="AM104" s="1"/>
      <c r="AN104" s="1"/>
      <c r="AO104" s="1"/>
      <c r="AP104" s="1"/>
      <c r="AQ104" s="1"/>
      <c r="AR104" s="22"/>
      <c r="AS104" s="7"/>
      <c r="AT104" s="7"/>
      <c r="AU104" s="7"/>
      <c r="AV104" s="7"/>
      <c r="AW104" s="7"/>
    </row>
    <row r="105" spans="1:4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U105" s="1"/>
      <c r="V105" s="1"/>
      <c r="W105" s="1"/>
      <c r="X105" s="1"/>
      <c r="Y105" s="1"/>
      <c r="AG105" s="1"/>
      <c r="AH105" s="1"/>
      <c r="AI105" s="1"/>
      <c r="AJ105" s="1"/>
      <c r="AL105" s="1"/>
      <c r="AM105" s="1"/>
      <c r="AN105" s="1"/>
      <c r="AO105" s="1"/>
      <c r="AP105" s="1"/>
      <c r="AQ105" s="1"/>
      <c r="AR105" s="22"/>
      <c r="AS105" s="7"/>
      <c r="AT105" s="7"/>
      <c r="AU105" s="7"/>
      <c r="AV105" s="7"/>
      <c r="AW105" s="7"/>
    </row>
    <row r="106" spans="1:4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U106" s="1"/>
      <c r="V106" s="1"/>
      <c r="W106" s="1"/>
      <c r="X106" s="1"/>
      <c r="Y106" s="1"/>
      <c r="AG106" s="1"/>
      <c r="AH106" s="1"/>
      <c r="AI106" s="1"/>
      <c r="AJ106" s="1"/>
      <c r="AL106" s="1"/>
      <c r="AM106" s="1"/>
      <c r="AN106" s="1"/>
      <c r="AO106" s="1"/>
      <c r="AP106" s="1"/>
      <c r="AQ106" s="1"/>
      <c r="AR106" s="22"/>
      <c r="AS106" s="7"/>
      <c r="AT106" s="7"/>
      <c r="AU106" s="7"/>
      <c r="AV106" s="7"/>
      <c r="AW106" s="7"/>
    </row>
    <row r="107" spans="1:4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U107" s="1"/>
      <c r="V107" s="1"/>
      <c r="W107" s="1"/>
      <c r="X107" s="1"/>
      <c r="Y107" s="1"/>
      <c r="AG107" s="1"/>
      <c r="AH107" s="1"/>
      <c r="AI107" s="1"/>
      <c r="AJ107" s="1"/>
      <c r="AL107" s="1"/>
      <c r="AM107" s="1"/>
      <c r="AN107" s="1"/>
      <c r="AO107" s="1"/>
      <c r="AP107" s="1"/>
      <c r="AQ107" s="1"/>
      <c r="AR107" s="22"/>
      <c r="AS107" s="7"/>
      <c r="AT107" s="7"/>
      <c r="AU107" s="7"/>
      <c r="AV107" s="7"/>
      <c r="AW107" s="7"/>
    </row>
    <row r="108" spans="1:49" ht="15" customHeight="1" x14ac:dyDescent="0.25">
      <c r="O108" s="23"/>
      <c r="U108" s="1"/>
      <c r="V108" s="1"/>
      <c r="W108" s="1"/>
      <c r="X108" s="1"/>
      <c r="Y108" s="1"/>
      <c r="AG108" s="1"/>
      <c r="AH108" s="1"/>
      <c r="AI108" s="1"/>
      <c r="AJ108" s="1"/>
      <c r="AL108" s="1"/>
      <c r="AM108" s="1"/>
      <c r="AN108" s="1"/>
      <c r="AO108" s="1"/>
      <c r="AP108" s="1"/>
      <c r="AQ108" s="1"/>
    </row>
    <row r="109" spans="1:49" ht="15" customHeight="1" x14ac:dyDescent="0.25">
      <c r="O109" s="23"/>
      <c r="U109" s="1"/>
      <c r="V109" s="1"/>
      <c r="W109" s="1"/>
      <c r="X109" s="1"/>
      <c r="Y109" s="1"/>
      <c r="AG109" s="1"/>
      <c r="AH109" s="1"/>
      <c r="AI109" s="1"/>
      <c r="AJ109" s="1"/>
      <c r="AL109" s="1"/>
      <c r="AM109" s="1"/>
      <c r="AN109" s="1"/>
      <c r="AO109" s="1"/>
      <c r="AP109" s="1"/>
      <c r="AQ109" s="1"/>
    </row>
    <row r="110" spans="1:49" ht="15" customHeight="1" x14ac:dyDescent="0.25">
      <c r="O110" s="23"/>
      <c r="U110" s="1"/>
      <c r="V110" s="1"/>
      <c r="W110" s="1"/>
      <c r="X110" s="1"/>
      <c r="Y110" s="1"/>
      <c r="AG110" s="1"/>
      <c r="AH110" s="1"/>
      <c r="AI110" s="1"/>
      <c r="AJ110" s="1"/>
      <c r="AL110" s="1"/>
      <c r="AM110" s="1"/>
      <c r="AN110" s="1"/>
      <c r="AO110" s="1"/>
      <c r="AP110" s="1"/>
      <c r="AQ110" s="1"/>
    </row>
    <row r="111" spans="1:49" ht="15" customHeight="1" x14ac:dyDescent="0.25">
      <c r="O111" s="23"/>
      <c r="U111" s="1"/>
      <c r="V111" s="1"/>
      <c r="W111" s="1"/>
      <c r="X111" s="1"/>
      <c r="Y111" s="1"/>
      <c r="AG111" s="1"/>
      <c r="AH111" s="1"/>
      <c r="AI111" s="1"/>
      <c r="AJ111" s="1"/>
      <c r="AL111" s="1"/>
      <c r="AM111" s="1"/>
      <c r="AN111" s="1"/>
      <c r="AO111" s="1"/>
      <c r="AP111" s="1"/>
      <c r="AQ111" s="1"/>
    </row>
    <row r="112" spans="1:49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1"/>
      <c r="AH169" s="1"/>
      <c r="AI169" s="1"/>
      <c r="AJ169" s="1"/>
    </row>
    <row r="170" spans="33:36" ht="15" customHeight="1" x14ac:dyDescent="0.25">
      <c r="AG170" s="1"/>
      <c r="AH170" s="1"/>
      <c r="AI170" s="1"/>
      <c r="AJ170" s="1"/>
    </row>
    <row r="171" spans="33:36" ht="15" customHeight="1" x14ac:dyDescent="0.25">
      <c r="AG171" s="1"/>
      <c r="AH171" s="1"/>
      <c r="AI171" s="1"/>
      <c r="AJ171" s="1"/>
    </row>
    <row r="172" spans="33:36" ht="15" customHeight="1" x14ac:dyDescent="0.25">
      <c r="AG172" s="1"/>
      <c r="AH172" s="1"/>
      <c r="AI172" s="1"/>
      <c r="AJ172" s="1"/>
    </row>
    <row r="173" spans="33:36" ht="15" customHeight="1" x14ac:dyDescent="0.25">
      <c r="AG173" s="23"/>
      <c r="AH173" s="105"/>
      <c r="AI173" s="1"/>
      <c r="AJ173" s="1"/>
    </row>
    <row r="174" spans="33:36" ht="15" customHeight="1" x14ac:dyDescent="0.25">
      <c r="AG174" s="23"/>
      <c r="AH174" s="105"/>
      <c r="AI174" s="1"/>
      <c r="AJ174" s="1"/>
    </row>
    <row r="175" spans="33:36" ht="15" customHeight="1" x14ac:dyDescent="0.25">
      <c r="AG175" s="23"/>
      <c r="AH175" s="105"/>
      <c r="AI175" s="1"/>
      <c r="AJ175" s="1"/>
    </row>
    <row r="176" spans="33:36" ht="15" customHeight="1" x14ac:dyDescent="0.25">
      <c r="AG176" s="23"/>
      <c r="AH176" s="105"/>
      <c r="AI176" s="1"/>
      <c r="AJ176" s="1"/>
    </row>
    <row r="177" spans="33:36" ht="15" customHeight="1" x14ac:dyDescent="0.25">
      <c r="AG177" s="23"/>
      <c r="AH177" s="105"/>
      <c r="AI177" s="1"/>
      <c r="AJ177" s="1"/>
    </row>
    <row r="178" spans="33:36" ht="15" customHeight="1" x14ac:dyDescent="0.25">
      <c r="AG178" s="23"/>
      <c r="AH178" s="105"/>
      <c r="AI178" s="1"/>
      <c r="AJ178" s="1"/>
    </row>
    <row r="179" spans="33:36" ht="15" customHeight="1" x14ac:dyDescent="0.25">
      <c r="AG179" s="23"/>
      <c r="AH179" s="105"/>
      <c r="AI179" s="1"/>
      <c r="AJ179" s="1"/>
    </row>
    <row r="180" spans="33:36" ht="15" customHeight="1" x14ac:dyDescent="0.25">
      <c r="AG180" s="23"/>
      <c r="AH180" s="105"/>
      <c r="AI180" s="1"/>
      <c r="AJ180" s="1"/>
    </row>
    <row r="181" spans="33:36" ht="15" customHeight="1" x14ac:dyDescent="0.25">
      <c r="AG181" s="23"/>
      <c r="AH181" s="105"/>
      <c r="AI181" s="1"/>
      <c r="AJ181" s="1"/>
    </row>
    <row r="182" spans="33:36" ht="15" customHeight="1" x14ac:dyDescent="0.25">
      <c r="AG182" s="23"/>
      <c r="AH182" s="105"/>
      <c r="AI182" s="1"/>
      <c r="AJ182" s="1"/>
    </row>
    <row r="183" spans="33:36" ht="15" customHeight="1" x14ac:dyDescent="0.25">
      <c r="AG183" s="23"/>
      <c r="AH183" s="105"/>
      <c r="AI183" s="1"/>
      <c r="AJ183" s="1"/>
    </row>
    <row r="184" spans="33:36" ht="15" customHeight="1" x14ac:dyDescent="0.25">
      <c r="AG184" s="23"/>
      <c r="AH184" s="105"/>
      <c r="AI184" s="1"/>
      <c r="AJ184" s="1"/>
    </row>
    <row r="185" spans="33:36" ht="15" customHeight="1" x14ac:dyDescent="0.25">
      <c r="AG185" s="1"/>
      <c r="AH185" s="1"/>
      <c r="AI185" s="1"/>
      <c r="AJ18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1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4.7109375" style="106" customWidth="1"/>
    <col min="3" max="3" width="20.28515625" style="107" customWidth="1"/>
    <col min="4" max="4" width="10" style="108" customWidth="1"/>
    <col min="5" max="5" width="7.85546875" style="108" customWidth="1"/>
    <col min="6" max="6" width="0.7109375" style="34" customWidth="1"/>
    <col min="7" max="16" width="5.28515625" style="107" customWidth="1"/>
    <col min="17" max="21" width="6.7109375" style="138" customWidth="1"/>
    <col min="22" max="22" width="11" style="107" customWidth="1"/>
    <col min="23" max="23" width="23.7109375" style="107" customWidth="1"/>
    <col min="24" max="24" width="10.7109375" style="107" customWidth="1"/>
    <col min="25" max="25" width="26" style="24" customWidth="1"/>
    <col min="26" max="26" width="9.140625" style="24"/>
  </cols>
  <sheetData>
    <row r="1" spans="1:32" ht="18.75" x14ac:dyDescent="0.3">
      <c r="A1" s="7"/>
      <c r="B1" s="112" t="s">
        <v>47</v>
      </c>
      <c r="C1" s="68"/>
      <c r="D1" s="69"/>
      <c r="E1" s="69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28"/>
      <c r="R1" s="128"/>
      <c r="S1" s="128"/>
      <c r="T1" s="128"/>
      <c r="U1" s="128"/>
      <c r="V1" s="68"/>
      <c r="W1" s="68"/>
      <c r="X1" s="68"/>
      <c r="Y1" s="23"/>
      <c r="Z1" s="23"/>
    </row>
    <row r="2" spans="1:32" ht="14.25" x14ac:dyDescent="0.2">
      <c r="A2" s="7"/>
      <c r="B2" s="9" t="s">
        <v>75</v>
      </c>
      <c r="C2" s="70" t="s">
        <v>43</v>
      </c>
      <c r="D2" s="7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29"/>
      <c r="R2" s="129"/>
      <c r="S2" s="129"/>
      <c r="T2" s="129"/>
      <c r="U2" s="129"/>
      <c r="V2" s="10"/>
      <c r="W2" s="10"/>
      <c r="X2" s="10"/>
      <c r="Y2" s="23"/>
      <c r="Z2" s="23"/>
    </row>
    <row r="3" spans="1:32" ht="14.25" x14ac:dyDescent="0.2">
      <c r="A3" s="22"/>
      <c r="B3" s="71" t="s">
        <v>48</v>
      </c>
      <c r="C3" s="21" t="s">
        <v>49</v>
      </c>
      <c r="D3" s="72" t="s">
        <v>50</v>
      </c>
      <c r="E3" s="73" t="s">
        <v>1</v>
      </c>
      <c r="F3" s="23"/>
      <c r="G3" s="74" t="s">
        <v>51</v>
      </c>
      <c r="H3" s="75" t="s">
        <v>52</v>
      </c>
      <c r="I3" s="75" t="s">
        <v>28</v>
      </c>
      <c r="J3" s="16" t="s">
        <v>53</v>
      </c>
      <c r="K3" s="76" t="s">
        <v>54</v>
      </c>
      <c r="L3" s="76" t="s">
        <v>86</v>
      </c>
      <c r="M3" s="74" t="s">
        <v>55</v>
      </c>
      <c r="N3" s="74" t="s">
        <v>27</v>
      </c>
      <c r="O3" s="75" t="s">
        <v>56</v>
      </c>
      <c r="P3" s="74" t="s">
        <v>52</v>
      </c>
      <c r="Q3" s="130" t="s">
        <v>3</v>
      </c>
      <c r="R3" s="130">
        <v>1</v>
      </c>
      <c r="S3" s="130">
        <v>2</v>
      </c>
      <c r="T3" s="130">
        <v>3</v>
      </c>
      <c r="U3" s="130" t="s">
        <v>57</v>
      </c>
      <c r="V3" s="16" t="s">
        <v>58</v>
      </c>
      <c r="W3" s="15" t="s">
        <v>59</v>
      </c>
      <c r="X3" s="15" t="s">
        <v>60</v>
      </c>
      <c r="Y3" s="23"/>
      <c r="Z3" s="23"/>
    </row>
    <row r="4" spans="1:32" ht="14.25" x14ac:dyDescent="0.2">
      <c r="A4" s="22"/>
      <c r="B4" s="77" t="s">
        <v>76</v>
      </c>
      <c r="C4" s="124" t="s">
        <v>77</v>
      </c>
      <c r="D4" s="77" t="s">
        <v>61</v>
      </c>
      <c r="E4" s="125" t="s">
        <v>39</v>
      </c>
      <c r="F4" s="126"/>
      <c r="G4" s="78"/>
      <c r="H4" s="78"/>
      <c r="I4" s="78">
        <v>1</v>
      </c>
      <c r="J4" s="78" t="s">
        <v>62</v>
      </c>
      <c r="K4" s="78">
        <v>2</v>
      </c>
      <c r="L4" s="78" t="s">
        <v>78</v>
      </c>
      <c r="M4" s="78">
        <v>1</v>
      </c>
      <c r="N4" s="78">
        <v>1</v>
      </c>
      <c r="O4" s="78">
        <v>1</v>
      </c>
      <c r="P4" s="78">
        <v>1</v>
      </c>
      <c r="Q4" s="79" t="s">
        <v>97</v>
      </c>
      <c r="R4" s="79" t="s">
        <v>98</v>
      </c>
      <c r="S4" s="79" t="s">
        <v>99</v>
      </c>
      <c r="T4" s="79" t="s">
        <v>100</v>
      </c>
      <c r="U4" s="79" t="s">
        <v>100</v>
      </c>
      <c r="V4" s="127">
        <v>0.81799999999999995</v>
      </c>
      <c r="W4" s="124" t="s">
        <v>65</v>
      </c>
      <c r="X4" s="79" t="s">
        <v>79</v>
      </c>
      <c r="Y4" s="23"/>
      <c r="Z4" s="23"/>
    </row>
    <row r="5" spans="1:32" ht="14.25" x14ac:dyDescent="0.2">
      <c r="A5" s="22"/>
      <c r="B5" s="77" t="s">
        <v>63</v>
      </c>
      <c r="C5" s="124" t="s">
        <v>64</v>
      </c>
      <c r="D5" s="77" t="s">
        <v>61</v>
      </c>
      <c r="E5" s="125" t="s">
        <v>39</v>
      </c>
      <c r="F5" s="126"/>
      <c r="G5" s="78">
        <v>1</v>
      </c>
      <c r="H5" s="78"/>
      <c r="I5" s="78"/>
      <c r="J5" s="78" t="s">
        <v>62</v>
      </c>
      <c r="K5" s="78">
        <v>2</v>
      </c>
      <c r="L5" s="78"/>
      <c r="M5" s="78">
        <v>1</v>
      </c>
      <c r="N5" s="78"/>
      <c r="O5" s="78"/>
      <c r="P5" s="78">
        <v>1</v>
      </c>
      <c r="Q5" s="79" t="s">
        <v>101</v>
      </c>
      <c r="R5" s="79" t="s">
        <v>102</v>
      </c>
      <c r="S5" s="79" t="s">
        <v>103</v>
      </c>
      <c r="T5" s="79" t="s">
        <v>98</v>
      </c>
      <c r="U5" s="79" t="s">
        <v>104</v>
      </c>
      <c r="V5" s="127">
        <v>0.42857142857142855</v>
      </c>
      <c r="W5" s="124" t="s">
        <v>65</v>
      </c>
      <c r="X5" s="79" t="s">
        <v>66</v>
      </c>
      <c r="Y5" s="23"/>
      <c r="Z5" s="23"/>
    </row>
    <row r="6" spans="1:32" ht="14.25" x14ac:dyDescent="0.2">
      <c r="A6" s="22"/>
      <c r="B6" s="77" t="s">
        <v>67</v>
      </c>
      <c r="C6" s="124" t="s">
        <v>68</v>
      </c>
      <c r="D6" s="77" t="s">
        <v>61</v>
      </c>
      <c r="E6" s="125" t="s">
        <v>39</v>
      </c>
      <c r="F6" s="126"/>
      <c r="G6" s="78">
        <v>1</v>
      </c>
      <c r="H6" s="78"/>
      <c r="I6" s="78"/>
      <c r="J6" s="78" t="s">
        <v>62</v>
      </c>
      <c r="K6" s="78">
        <v>6</v>
      </c>
      <c r="L6" s="78"/>
      <c r="M6" s="78">
        <v>1</v>
      </c>
      <c r="N6" s="78"/>
      <c r="O6" s="78"/>
      <c r="P6" s="78">
        <v>2</v>
      </c>
      <c r="Q6" s="79" t="s">
        <v>105</v>
      </c>
      <c r="R6" s="79" t="s">
        <v>100</v>
      </c>
      <c r="S6" s="79" t="s">
        <v>106</v>
      </c>
      <c r="T6" s="79"/>
      <c r="U6" s="79" t="s">
        <v>98</v>
      </c>
      <c r="V6" s="127">
        <v>0.44444444444444442</v>
      </c>
      <c r="W6" s="124" t="s">
        <v>69</v>
      </c>
      <c r="X6" s="79" t="s">
        <v>70</v>
      </c>
      <c r="Y6" s="23"/>
      <c r="Z6" s="23"/>
    </row>
    <row r="7" spans="1:32" ht="14.25" x14ac:dyDescent="0.2">
      <c r="A7" s="22"/>
      <c r="B7" s="77" t="s">
        <v>71</v>
      </c>
      <c r="C7" s="124" t="s">
        <v>72</v>
      </c>
      <c r="D7" s="77" t="s">
        <v>61</v>
      </c>
      <c r="E7" s="125" t="s">
        <v>39</v>
      </c>
      <c r="F7" s="126"/>
      <c r="G7" s="78">
        <v>1</v>
      </c>
      <c r="H7" s="78"/>
      <c r="I7" s="78"/>
      <c r="J7" s="78" t="s">
        <v>62</v>
      </c>
      <c r="K7" s="78">
        <v>6</v>
      </c>
      <c r="L7" s="78"/>
      <c r="M7" s="78">
        <v>1</v>
      </c>
      <c r="N7" s="78"/>
      <c r="O7" s="78"/>
      <c r="P7" s="78">
        <v>1</v>
      </c>
      <c r="Q7" s="79" t="s">
        <v>107</v>
      </c>
      <c r="R7" s="79" t="s">
        <v>98</v>
      </c>
      <c r="S7" s="79" t="s">
        <v>102</v>
      </c>
      <c r="T7" s="79"/>
      <c r="U7" s="79"/>
      <c r="V7" s="127">
        <v>0.5</v>
      </c>
      <c r="W7" s="124" t="s">
        <v>69</v>
      </c>
      <c r="X7" s="79" t="s">
        <v>73</v>
      </c>
      <c r="Y7" s="23"/>
      <c r="Z7" s="23"/>
    </row>
    <row r="8" spans="1:32" ht="14.25" x14ac:dyDescent="0.2">
      <c r="A8" s="7"/>
      <c r="B8" s="80" t="s">
        <v>9</v>
      </c>
      <c r="C8" s="81"/>
      <c r="D8" s="82"/>
      <c r="E8" s="83"/>
      <c r="F8" s="84"/>
      <c r="G8" s="85">
        <f>SUM(G4:G7)</f>
        <v>3</v>
      </c>
      <c r="H8" s="85"/>
      <c r="I8" s="85">
        <f>SUM(I4:I7)</f>
        <v>1</v>
      </c>
      <c r="J8" s="81"/>
      <c r="K8" s="81"/>
      <c r="L8" s="81"/>
      <c r="M8" s="85">
        <f t="shared" ref="M8:P8" si="0">SUM(M4:M7)</f>
        <v>4</v>
      </c>
      <c r="N8" s="85">
        <f t="shared" si="0"/>
        <v>1</v>
      </c>
      <c r="O8" s="85">
        <f t="shared" si="0"/>
        <v>1</v>
      </c>
      <c r="P8" s="85">
        <f t="shared" si="0"/>
        <v>5</v>
      </c>
      <c r="Q8" s="88" t="s">
        <v>108</v>
      </c>
      <c r="R8" s="88" t="s">
        <v>109</v>
      </c>
      <c r="S8" s="88" t="s">
        <v>110</v>
      </c>
      <c r="T8" s="88" t="s">
        <v>103</v>
      </c>
      <c r="U8" s="88" t="s">
        <v>111</v>
      </c>
      <c r="V8" s="86" t="s">
        <v>112</v>
      </c>
      <c r="W8" s="87"/>
      <c r="X8" s="88"/>
      <c r="Y8" s="23"/>
      <c r="Z8" s="23"/>
    </row>
    <row r="9" spans="1:32" x14ac:dyDescent="0.25">
      <c r="A9" s="22"/>
      <c r="B9" s="90" t="s">
        <v>74</v>
      </c>
      <c r="C9" s="91" t="s">
        <v>80</v>
      </c>
      <c r="D9" s="92"/>
      <c r="E9" s="92"/>
      <c r="F9" s="93"/>
      <c r="G9" s="94"/>
      <c r="H9" s="95"/>
      <c r="I9" s="92"/>
      <c r="J9" s="95"/>
      <c r="K9" s="96"/>
      <c r="L9" s="95"/>
      <c r="M9" s="96"/>
      <c r="N9" s="96"/>
      <c r="O9" s="96"/>
      <c r="P9" s="96"/>
      <c r="Q9" s="131"/>
      <c r="R9" s="132"/>
      <c r="S9" s="131"/>
      <c r="T9" s="131"/>
      <c r="U9" s="131"/>
      <c r="V9" s="91"/>
      <c r="W9" s="96"/>
      <c r="X9" s="97"/>
      <c r="Y9" s="89"/>
      <c r="Z9" s="98"/>
    </row>
    <row r="10" spans="1:32" x14ac:dyDescent="0.25">
      <c r="A10" s="22"/>
      <c r="B10" s="113"/>
      <c r="C10" s="100"/>
      <c r="D10" s="100"/>
      <c r="E10" s="100"/>
      <c r="F10" s="100"/>
      <c r="G10" s="101"/>
      <c r="H10" s="102"/>
      <c r="I10" s="99"/>
      <c r="J10" s="102"/>
      <c r="K10" s="99"/>
      <c r="L10" s="102"/>
      <c r="M10" s="99"/>
      <c r="N10" s="99"/>
      <c r="O10" s="99"/>
      <c r="P10" s="99"/>
      <c r="Q10" s="133"/>
      <c r="R10" s="133"/>
      <c r="S10" s="133"/>
      <c r="T10" s="133"/>
      <c r="U10" s="133"/>
      <c r="V10" s="99"/>
      <c r="W10" s="99"/>
      <c r="X10" s="103"/>
      <c r="Y10" s="89"/>
      <c r="Z10" s="89"/>
      <c r="AA10" s="89"/>
      <c r="AB10" s="89"/>
      <c r="AC10" s="89"/>
      <c r="AD10" s="89"/>
    </row>
    <row r="11" spans="1:32" s="24" customFormat="1" ht="18.75" customHeight="1" x14ac:dyDescent="0.2">
      <c r="A11" s="7"/>
      <c r="B11" s="114" t="s">
        <v>87</v>
      </c>
      <c r="C11" s="68"/>
      <c r="D11" s="69"/>
      <c r="E11" s="69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128"/>
      <c r="R11" s="128"/>
      <c r="S11" s="128"/>
      <c r="T11" s="128"/>
      <c r="U11" s="128"/>
      <c r="V11" s="68"/>
      <c r="W11" s="69"/>
      <c r="X11" s="63"/>
      <c r="Y11" s="23"/>
      <c r="Z11" s="23"/>
      <c r="AA11" s="23"/>
      <c r="AB11" s="23"/>
      <c r="AC11" s="23"/>
      <c r="AD11" s="23"/>
      <c r="AE11" s="23"/>
      <c r="AF11" s="23"/>
    </row>
    <row r="12" spans="1:32" s="8" customFormat="1" ht="15" customHeight="1" x14ac:dyDescent="0.2">
      <c r="A12" s="22"/>
      <c r="B12" s="71" t="s">
        <v>48</v>
      </c>
      <c r="C12" s="21" t="s">
        <v>88</v>
      </c>
      <c r="D12" s="72" t="s">
        <v>50</v>
      </c>
      <c r="E12" s="73" t="s">
        <v>1</v>
      </c>
      <c r="F12" s="1"/>
      <c r="G12" s="74" t="s">
        <v>51</v>
      </c>
      <c r="H12" s="75" t="s">
        <v>52</v>
      </c>
      <c r="I12" s="75" t="s">
        <v>28</v>
      </c>
      <c r="J12" s="16" t="s">
        <v>53</v>
      </c>
      <c r="K12" s="76" t="s">
        <v>54</v>
      </c>
      <c r="L12" s="76" t="s">
        <v>86</v>
      </c>
      <c r="M12" s="74" t="s">
        <v>55</v>
      </c>
      <c r="N12" s="74" t="s">
        <v>27</v>
      </c>
      <c r="O12" s="75" t="s">
        <v>56</v>
      </c>
      <c r="P12" s="74" t="s">
        <v>52</v>
      </c>
      <c r="Q12" s="130" t="s">
        <v>3</v>
      </c>
      <c r="R12" s="130">
        <v>1</v>
      </c>
      <c r="S12" s="130">
        <v>2</v>
      </c>
      <c r="T12" s="130">
        <v>3</v>
      </c>
      <c r="U12" s="130" t="s">
        <v>57</v>
      </c>
      <c r="V12" s="16" t="s">
        <v>58</v>
      </c>
      <c r="W12" s="15" t="s">
        <v>59</v>
      </c>
      <c r="X12" s="15" t="s">
        <v>60</v>
      </c>
      <c r="Y12" s="23"/>
      <c r="Z12" s="23"/>
      <c r="AA12" s="23"/>
      <c r="AB12" s="23"/>
      <c r="AC12" s="23"/>
      <c r="AD12" s="23"/>
      <c r="AE12" s="23"/>
      <c r="AF12" s="23"/>
    </row>
    <row r="13" spans="1:32" s="8" customFormat="1" ht="15" customHeight="1" x14ac:dyDescent="0.2">
      <c r="A13" s="22"/>
      <c r="B13" s="115" t="s">
        <v>90</v>
      </c>
      <c r="C13" s="119" t="s">
        <v>91</v>
      </c>
      <c r="D13" s="115" t="s">
        <v>89</v>
      </c>
      <c r="E13" s="119" t="s">
        <v>33</v>
      </c>
      <c r="F13" s="1"/>
      <c r="G13" s="120"/>
      <c r="H13" s="121"/>
      <c r="I13" s="120">
        <v>1</v>
      </c>
      <c r="J13" s="120"/>
      <c r="K13" s="120" t="s">
        <v>95</v>
      </c>
      <c r="L13" s="121"/>
      <c r="M13" s="122">
        <v>1</v>
      </c>
      <c r="N13" s="116"/>
      <c r="O13" s="116"/>
      <c r="P13" s="116"/>
      <c r="Q13" s="121" t="s">
        <v>96</v>
      </c>
      <c r="R13" s="121"/>
      <c r="S13" s="121"/>
      <c r="T13" s="121"/>
      <c r="U13" s="121"/>
      <c r="V13" s="123" t="s">
        <v>34</v>
      </c>
      <c r="W13" s="119" t="s">
        <v>92</v>
      </c>
      <c r="X13" s="120">
        <v>350</v>
      </c>
      <c r="Y13" s="23"/>
      <c r="Z13" s="23"/>
      <c r="AA13" s="23"/>
      <c r="AB13" s="23"/>
      <c r="AC13" s="23"/>
      <c r="AD13" s="23"/>
      <c r="AE13" s="23"/>
      <c r="AF13" s="23"/>
    </row>
    <row r="14" spans="1:32" x14ac:dyDescent="0.25">
      <c r="A14" s="22"/>
      <c r="B14" s="117" t="s">
        <v>74</v>
      </c>
      <c r="C14" s="91" t="s">
        <v>93</v>
      </c>
      <c r="D14" s="93"/>
      <c r="E14" s="95"/>
      <c r="F14" s="93"/>
      <c r="G14" s="94"/>
      <c r="H14" s="95"/>
      <c r="I14" s="92"/>
      <c r="J14" s="95"/>
      <c r="K14" s="95"/>
      <c r="L14" s="95"/>
      <c r="M14" s="95"/>
      <c r="N14" s="95"/>
      <c r="O14" s="95"/>
      <c r="P14" s="95"/>
      <c r="Q14" s="134"/>
      <c r="R14" s="132"/>
      <c r="S14" s="134"/>
      <c r="T14" s="134"/>
      <c r="U14" s="134"/>
      <c r="V14" s="95"/>
      <c r="W14" s="91"/>
      <c r="X14" s="97"/>
      <c r="Y14" s="89"/>
      <c r="Z14" s="89"/>
      <c r="AA14" s="89"/>
      <c r="AB14" s="89"/>
      <c r="AC14" s="89"/>
      <c r="AD14" s="89"/>
    </row>
    <row r="15" spans="1:32" x14ac:dyDescent="0.25">
      <c r="A15" s="22"/>
      <c r="B15" s="118"/>
      <c r="C15" s="99"/>
      <c r="D15" s="100"/>
      <c r="E15" s="100"/>
      <c r="F15" s="100"/>
      <c r="G15" s="99"/>
      <c r="H15" s="102"/>
      <c r="I15" s="102"/>
      <c r="J15" s="102"/>
      <c r="K15" s="102"/>
      <c r="L15" s="102"/>
      <c r="M15" s="99"/>
      <c r="N15" s="102"/>
      <c r="O15" s="102"/>
      <c r="P15" s="102"/>
      <c r="Q15" s="135"/>
      <c r="R15" s="133"/>
      <c r="S15" s="135"/>
      <c r="T15" s="135"/>
      <c r="U15" s="135"/>
      <c r="V15" s="102"/>
      <c r="W15" s="99"/>
      <c r="X15" s="103"/>
      <c r="Y15" s="89"/>
      <c r="Z15" s="89"/>
      <c r="AA15" s="89"/>
      <c r="AB15" s="89"/>
      <c r="AC15" s="89"/>
      <c r="AD15" s="89"/>
    </row>
    <row r="16" spans="1:32" s="8" customFormat="1" ht="15" customHeight="1" x14ac:dyDescent="0.25">
      <c r="A16" s="22"/>
      <c r="B16" s="98"/>
      <c r="C16" s="1"/>
      <c r="D16" s="98"/>
      <c r="E16" s="104"/>
      <c r="F16" s="34"/>
      <c r="G16" s="1"/>
      <c r="H16" s="1"/>
      <c r="I16" s="1"/>
      <c r="J16" s="23"/>
      <c r="K16" s="23"/>
      <c r="L16" s="23"/>
      <c r="M16" s="1"/>
      <c r="N16" s="1"/>
      <c r="O16" s="1"/>
      <c r="P16" s="1"/>
      <c r="Q16" s="136"/>
      <c r="R16" s="136"/>
      <c r="S16" s="136"/>
      <c r="T16" s="136"/>
      <c r="U16" s="136"/>
      <c r="V16" s="1"/>
      <c r="W16" s="98"/>
      <c r="X16" s="1"/>
      <c r="Y16" s="23"/>
      <c r="Z16" s="23"/>
      <c r="AA16" s="23"/>
      <c r="AB16" s="23"/>
      <c r="AC16" s="23"/>
      <c r="AD16" s="23"/>
      <c r="AE16" s="23"/>
      <c r="AF16" s="23"/>
    </row>
    <row r="17" spans="1:30" x14ac:dyDescent="0.25">
      <c r="A17" s="22"/>
      <c r="B17" s="98"/>
      <c r="C17" s="1"/>
      <c r="D17" s="98"/>
      <c r="E17" s="104"/>
      <c r="G17" s="1"/>
      <c r="H17" s="1"/>
      <c r="I17" s="1"/>
      <c r="J17" s="23"/>
      <c r="K17" s="23"/>
      <c r="L17" s="23"/>
      <c r="M17" s="1"/>
      <c r="N17" s="1"/>
      <c r="O17" s="1"/>
      <c r="P17" s="1"/>
      <c r="Q17" s="136"/>
      <c r="R17" s="136"/>
      <c r="S17" s="136"/>
      <c r="T17" s="136"/>
      <c r="U17" s="136"/>
      <c r="V17" s="1"/>
      <c r="W17" s="98"/>
      <c r="X17" s="1"/>
      <c r="Y17" s="89"/>
      <c r="Z17" s="89"/>
      <c r="AA17" s="89"/>
      <c r="AB17" s="89"/>
      <c r="AC17" s="89"/>
      <c r="AD17" s="89"/>
    </row>
    <row r="18" spans="1:30" x14ac:dyDescent="0.25">
      <c r="A18" s="22"/>
      <c r="B18" s="98"/>
      <c r="C18" s="1"/>
      <c r="D18" s="98"/>
      <c r="E18" s="98"/>
      <c r="F18" s="23"/>
      <c r="G18" s="1"/>
      <c r="H18" s="1"/>
      <c r="I18" s="1"/>
      <c r="J18" s="1"/>
      <c r="K18" s="23"/>
      <c r="L18" s="23"/>
      <c r="M18" s="23"/>
      <c r="N18" s="105"/>
      <c r="O18" s="105"/>
      <c r="P18" s="23"/>
      <c r="Q18" s="137"/>
      <c r="R18" s="137"/>
      <c r="S18" s="137"/>
      <c r="T18" s="137"/>
      <c r="U18" s="137"/>
      <c r="V18" s="23"/>
      <c r="W18" s="23"/>
      <c r="X18" s="23"/>
      <c r="Y18" s="23"/>
      <c r="Z18" s="23"/>
    </row>
    <row r="19" spans="1:30" x14ac:dyDescent="0.25">
      <c r="A19" s="22"/>
      <c r="B19" s="98"/>
      <c r="C19" s="1"/>
      <c r="D19" s="98"/>
      <c r="E19" s="98"/>
      <c r="F19" s="23"/>
      <c r="G19" s="1"/>
      <c r="H19" s="1"/>
      <c r="I19" s="1"/>
      <c r="J19" s="1"/>
      <c r="K19" s="23"/>
      <c r="L19" s="23"/>
      <c r="M19" s="23"/>
      <c r="N19" s="105"/>
      <c r="O19" s="105"/>
      <c r="P19" s="23"/>
      <c r="Q19" s="137"/>
      <c r="R19" s="137"/>
      <c r="S19" s="137"/>
      <c r="T19" s="137"/>
      <c r="U19" s="137"/>
      <c r="V19" s="23"/>
      <c r="W19" s="23"/>
      <c r="X19" s="23"/>
      <c r="Y19" s="23"/>
      <c r="Z19" s="23"/>
    </row>
    <row r="20" spans="1:30" x14ac:dyDescent="0.25">
      <c r="A20" s="22"/>
      <c r="B20" s="98"/>
      <c r="C20" s="1"/>
      <c r="D20" s="98"/>
      <c r="E20" s="98"/>
      <c r="F20" s="23"/>
      <c r="G20" s="1"/>
      <c r="H20" s="1"/>
      <c r="I20" s="1"/>
      <c r="J20" s="1"/>
      <c r="K20" s="23"/>
      <c r="L20" s="23"/>
      <c r="M20" s="23"/>
      <c r="N20" s="105"/>
      <c r="O20" s="105"/>
      <c r="P20" s="23"/>
      <c r="Q20" s="137"/>
      <c r="R20" s="137"/>
      <c r="S20" s="137"/>
      <c r="T20" s="137"/>
      <c r="U20" s="137"/>
      <c r="V20" s="23"/>
      <c r="W20" s="23"/>
      <c r="X20" s="23"/>
      <c r="Y20" s="23"/>
      <c r="Z20" s="23"/>
    </row>
    <row r="21" spans="1:30" x14ac:dyDescent="0.25">
      <c r="A21" s="22"/>
      <c r="B21" s="98"/>
      <c r="C21" s="1"/>
      <c r="D21" s="98"/>
      <c r="E21" s="98"/>
      <c r="F21" s="23"/>
      <c r="G21" s="1"/>
      <c r="H21" s="1"/>
      <c r="I21" s="1"/>
      <c r="J21" s="1"/>
      <c r="K21" s="23"/>
      <c r="L21" s="23"/>
      <c r="M21" s="23"/>
      <c r="N21" s="105"/>
      <c r="O21" s="105"/>
      <c r="P21" s="23"/>
      <c r="Q21" s="137"/>
      <c r="R21" s="137"/>
      <c r="S21" s="137"/>
      <c r="T21" s="137"/>
      <c r="U21" s="137"/>
      <c r="V21" s="23"/>
      <c r="W21" s="23"/>
      <c r="X21" s="23"/>
      <c r="Y21" s="23"/>
      <c r="Z21" s="23"/>
    </row>
    <row r="22" spans="1:30" x14ac:dyDescent="0.25">
      <c r="A22" s="22"/>
      <c r="B22" s="98"/>
      <c r="C22" s="1"/>
      <c r="D22" s="98"/>
      <c r="E22" s="98"/>
      <c r="F22" s="23"/>
      <c r="G22" s="1"/>
      <c r="H22" s="1"/>
      <c r="I22" s="1"/>
      <c r="J22" s="1"/>
      <c r="K22" s="23"/>
      <c r="L22" s="23"/>
      <c r="M22" s="23"/>
      <c r="N22" s="105"/>
      <c r="O22" s="105"/>
      <c r="P22" s="23"/>
      <c r="Q22" s="137"/>
      <c r="R22" s="137"/>
      <c r="S22" s="137"/>
      <c r="T22" s="137"/>
      <c r="U22" s="137"/>
      <c r="V22" s="23"/>
      <c r="W22" s="23"/>
      <c r="X22" s="23"/>
      <c r="Y22" s="23"/>
      <c r="Z22" s="23"/>
    </row>
    <row r="23" spans="1:30" x14ac:dyDescent="0.25">
      <c r="A23" s="22"/>
      <c r="B23" s="98"/>
      <c r="C23" s="1"/>
      <c r="D23" s="98"/>
      <c r="E23" s="98"/>
      <c r="F23" s="23"/>
      <c r="G23" s="1"/>
      <c r="H23" s="1"/>
      <c r="I23" s="1"/>
      <c r="J23" s="1"/>
      <c r="K23" s="23"/>
      <c r="L23" s="23"/>
      <c r="M23" s="23"/>
      <c r="N23" s="105"/>
      <c r="O23" s="105"/>
      <c r="P23" s="23"/>
      <c r="Q23" s="137"/>
      <c r="R23" s="137"/>
      <c r="S23" s="137"/>
      <c r="T23" s="137"/>
      <c r="U23" s="137"/>
      <c r="V23" s="23"/>
      <c r="W23" s="23"/>
      <c r="X23" s="23"/>
      <c r="Y23" s="23"/>
      <c r="Z23" s="23"/>
    </row>
    <row r="24" spans="1:30" x14ac:dyDescent="0.25">
      <c r="A24" s="22"/>
      <c r="B24" s="98"/>
      <c r="C24" s="1"/>
      <c r="D24" s="98"/>
      <c r="E24" s="98"/>
      <c r="F24" s="23"/>
      <c r="G24" s="1"/>
      <c r="H24" s="1"/>
      <c r="I24" s="1"/>
      <c r="J24" s="1"/>
      <c r="K24" s="23"/>
      <c r="L24" s="23"/>
      <c r="M24" s="23"/>
      <c r="N24" s="105"/>
      <c r="O24" s="105"/>
      <c r="P24" s="23"/>
      <c r="Q24" s="137"/>
      <c r="R24" s="137"/>
      <c r="S24" s="137"/>
      <c r="T24" s="137"/>
      <c r="U24" s="137"/>
      <c r="V24" s="23"/>
      <c r="W24" s="23"/>
      <c r="X24" s="23"/>
      <c r="Y24" s="23"/>
      <c r="Z24" s="23"/>
    </row>
    <row r="25" spans="1:30" x14ac:dyDescent="0.25">
      <c r="A25" s="22"/>
      <c r="B25" s="98"/>
      <c r="C25" s="1"/>
      <c r="D25" s="98"/>
      <c r="E25" s="98"/>
      <c r="F25" s="23"/>
      <c r="G25" s="1"/>
      <c r="H25" s="1"/>
      <c r="I25" s="1"/>
      <c r="J25" s="1"/>
      <c r="K25" s="23"/>
      <c r="L25" s="23"/>
      <c r="M25" s="23"/>
      <c r="N25" s="105"/>
      <c r="O25" s="105"/>
      <c r="P25" s="23"/>
      <c r="Q25" s="137"/>
      <c r="R25" s="137"/>
      <c r="S25" s="137"/>
      <c r="T25" s="137"/>
      <c r="U25" s="137"/>
      <c r="V25" s="23"/>
      <c r="W25" s="23"/>
      <c r="X25" s="23"/>
      <c r="Y25" s="23"/>
      <c r="Z25" s="23"/>
    </row>
    <row r="26" spans="1:30" x14ac:dyDescent="0.25">
      <c r="A26" s="22"/>
      <c r="B26" s="98"/>
      <c r="C26" s="1"/>
      <c r="D26" s="98"/>
      <c r="E26" s="98"/>
      <c r="F26" s="23"/>
      <c r="G26" s="1"/>
      <c r="H26" s="1"/>
      <c r="I26" s="1"/>
      <c r="J26" s="1"/>
      <c r="K26" s="23"/>
      <c r="L26" s="23"/>
      <c r="M26" s="23"/>
      <c r="N26" s="105"/>
      <c r="O26" s="105"/>
      <c r="P26" s="23"/>
      <c r="Q26" s="137"/>
      <c r="R26" s="137"/>
      <c r="S26" s="137"/>
      <c r="T26" s="137"/>
      <c r="U26" s="137"/>
      <c r="V26" s="23"/>
      <c r="W26" s="23"/>
      <c r="X26" s="23"/>
      <c r="Y26" s="23"/>
      <c r="Z26" s="23"/>
    </row>
    <row r="27" spans="1:30" x14ac:dyDescent="0.25">
      <c r="A27" s="22"/>
      <c r="B27" s="98"/>
      <c r="C27" s="1"/>
      <c r="D27" s="98"/>
      <c r="E27" s="98"/>
      <c r="F27" s="23"/>
      <c r="G27" s="1"/>
      <c r="H27" s="1"/>
      <c r="I27" s="1"/>
      <c r="J27" s="1"/>
      <c r="K27" s="23"/>
      <c r="L27" s="23"/>
      <c r="M27" s="23"/>
      <c r="N27" s="105"/>
      <c r="O27" s="105"/>
      <c r="P27" s="23"/>
      <c r="Q27" s="137"/>
      <c r="R27" s="137"/>
      <c r="S27" s="137"/>
      <c r="T27" s="137"/>
      <c r="U27" s="137"/>
      <c r="V27" s="23"/>
      <c r="W27" s="23"/>
      <c r="X27" s="23"/>
      <c r="Y27" s="23"/>
      <c r="Z27" s="23"/>
    </row>
    <row r="28" spans="1:30" x14ac:dyDescent="0.25">
      <c r="A28" s="22"/>
      <c r="B28" s="98"/>
      <c r="C28" s="1"/>
      <c r="D28" s="98"/>
      <c r="E28" s="98"/>
      <c r="F28" s="23"/>
      <c r="G28" s="1"/>
      <c r="H28" s="1"/>
      <c r="I28" s="1"/>
      <c r="J28" s="1"/>
      <c r="K28" s="23"/>
      <c r="L28" s="23"/>
      <c r="M28" s="23"/>
      <c r="N28" s="105"/>
      <c r="O28" s="105"/>
      <c r="P28" s="23"/>
      <c r="Q28" s="137"/>
      <c r="R28" s="137"/>
      <c r="S28" s="137"/>
      <c r="T28" s="137"/>
      <c r="U28" s="137"/>
      <c r="V28" s="23"/>
      <c r="W28" s="23"/>
      <c r="X28" s="23"/>
      <c r="Y28" s="23"/>
      <c r="Z28" s="23"/>
    </row>
    <row r="29" spans="1:30" x14ac:dyDescent="0.25">
      <c r="A29" s="22"/>
      <c r="B29" s="98"/>
      <c r="C29" s="1"/>
      <c r="D29" s="98"/>
      <c r="E29" s="98"/>
      <c r="F29" s="23"/>
      <c r="G29" s="1"/>
      <c r="H29" s="1"/>
      <c r="I29" s="1"/>
      <c r="J29" s="1"/>
      <c r="K29" s="23"/>
      <c r="L29" s="23"/>
      <c r="M29" s="23"/>
      <c r="N29" s="105"/>
      <c r="O29" s="105"/>
      <c r="P29" s="23"/>
      <c r="Q29" s="137"/>
      <c r="R29" s="137"/>
      <c r="S29" s="137"/>
      <c r="T29" s="137"/>
      <c r="U29" s="137"/>
      <c r="V29" s="23"/>
      <c r="W29" s="23"/>
      <c r="X29" s="23"/>
      <c r="Y29" s="23"/>
      <c r="Z29" s="23"/>
    </row>
    <row r="30" spans="1:30" x14ac:dyDescent="0.25">
      <c r="A30" s="22"/>
      <c r="B30" s="98"/>
      <c r="C30" s="1"/>
      <c r="D30" s="98"/>
      <c r="E30" s="98"/>
      <c r="F30" s="23"/>
      <c r="G30" s="1"/>
      <c r="H30" s="1"/>
      <c r="I30" s="1"/>
      <c r="J30" s="1"/>
      <c r="K30" s="23"/>
      <c r="L30" s="23"/>
      <c r="M30" s="23"/>
      <c r="N30" s="105"/>
      <c r="O30" s="105"/>
      <c r="P30" s="23"/>
      <c r="Q30" s="137"/>
      <c r="R30" s="137"/>
      <c r="S30" s="137"/>
      <c r="T30" s="137"/>
      <c r="U30" s="137"/>
      <c r="V30" s="23"/>
      <c r="W30" s="23"/>
      <c r="X30" s="23"/>
      <c r="Y30" s="23"/>
      <c r="Z30" s="23"/>
    </row>
    <row r="31" spans="1:30" x14ac:dyDescent="0.25">
      <c r="A31" s="22"/>
      <c r="B31" s="98"/>
      <c r="C31" s="1"/>
      <c r="D31" s="98"/>
      <c r="E31" s="98"/>
      <c r="F31" s="23"/>
      <c r="G31" s="1"/>
      <c r="H31" s="1"/>
      <c r="I31" s="1"/>
      <c r="J31" s="1"/>
      <c r="K31" s="23"/>
      <c r="L31" s="23"/>
      <c r="M31" s="23"/>
      <c r="N31" s="105"/>
      <c r="O31" s="105"/>
      <c r="P31" s="23"/>
      <c r="Q31" s="137"/>
      <c r="R31" s="137"/>
      <c r="S31" s="137"/>
      <c r="T31" s="137"/>
      <c r="U31" s="137"/>
      <c r="V31" s="23"/>
      <c r="W31" s="23"/>
      <c r="X31" s="23"/>
      <c r="Y31" s="23"/>
      <c r="Z31" s="23"/>
    </row>
    <row r="32" spans="1:30" x14ac:dyDescent="0.25">
      <c r="A32" s="22"/>
      <c r="B32" s="98"/>
      <c r="C32" s="1"/>
      <c r="D32" s="98"/>
      <c r="E32" s="98"/>
      <c r="F32" s="23"/>
      <c r="G32" s="1"/>
      <c r="H32" s="1"/>
      <c r="I32" s="1"/>
      <c r="J32" s="1"/>
      <c r="K32" s="23"/>
      <c r="L32" s="23"/>
      <c r="M32" s="23"/>
      <c r="N32" s="105"/>
      <c r="O32" s="105"/>
      <c r="P32" s="23"/>
      <c r="Q32" s="137"/>
      <c r="R32" s="137"/>
      <c r="S32" s="137"/>
      <c r="T32" s="137"/>
      <c r="U32" s="137"/>
      <c r="V32" s="23"/>
      <c r="W32" s="23"/>
      <c r="X32" s="23"/>
      <c r="Y32" s="23"/>
      <c r="Z32" s="23"/>
    </row>
    <row r="33" spans="1:26" x14ac:dyDescent="0.25">
      <c r="A33" s="22"/>
      <c r="B33" s="98"/>
      <c r="C33" s="1"/>
      <c r="D33" s="98"/>
      <c r="E33" s="98"/>
      <c r="F33" s="23"/>
      <c r="G33" s="1"/>
      <c r="H33" s="1"/>
      <c r="I33" s="1"/>
      <c r="J33" s="1"/>
      <c r="K33" s="23"/>
      <c r="L33" s="23"/>
      <c r="M33" s="23"/>
      <c r="N33" s="105"/>
      <c r="O33" s="105"/>
      <c r="P33" s="23"/>
      <c r="Q33" s="137"/>
      <c r="R33" s="137"/>
      <c r="S33" s="137"/>
      <c r="T33" s="137"/>
      <c r="U33" s="137"/>
      <c r="V33" s="23"/>
      <c r="W33" s="23"/>
      <c r="X33" s="23"/>
      <c r="Y33" s="23"/>
      <c r="Z33" s="23"/>
    </row>
    <row r="34" spans="1:26" x14ac:dyDescent="0.25">
      <c r="A34" s="22"/>
      <c r="B34" s="98"/>
      <c r="C34" s="1"/>
      <c r="D34" s="98"/>
      <c r="E34" s="98"/>
      <c r="F34" s="23"/>
      <c r="G34" s="1"/>
      <c r="H34" s="1"/>
      <c r="I34" s="1"/>
      <c r="J34" s="1"/>
      <c r="K34" s="23"/>
      <c r="L34" s="23"/>
      <c r="M34" s="23"/>
      <c r="N34" s="105"/>
      <c r="O34" s="105"/>
      <c r="P34" s="23"/>
      <c r="Q34" s="137"/>
      <c r="R34" s="137"/>
      <c r="S34" s="137"/>
      <c r="T34" s="137"/>
      <c r="U34" s="137"/>
      <c r="V34" s="23"/>
      <c r="W34" s="23"/>
      <c r="X34" s="23"/>
      <c r="Y34" s="23"/>
      <c r="Z34" s="23"/>
    </row>
    <row r="35" spans="1:26" x14ac:dyDescent="0.25">
      <c r="A35" s="22"/>
      <c r="B35" s="98"/>
      <c r="C35" s="1"/>
      <c r="D35" s="98"/>
      <c r="E35" s="98"/>
      <c r="F35" s="23"/>
      <c r="G35" s="1"/>
      <c r="H35" s="1"/>
      <c r="I35" s="1"/>
      <c r="J35" s="1"/>
      <c r="K35" s="23"/>
      <c r="L35" s="23"/>
      <c r="M35" s="23"/>
      <c r="N35" s="105"/>
      <c r="O35" s="105"/>
      <c r="P35" s="23"/>
      <c r="Q35" s="137"/>
      <c r="R35" s="137"/>
      <c r="S35" s="137"/>
      <c r="T35" s="137"/>
      <c r="U35" s="137"/>
      <c r="V35" s="23"/>
      <c r="W35" s="23"/>
      <c r="X35" s="23"/>
      <c r="Y35" s="23"/>
      <c r="Z35" s="23"/>
    </row>
    <row r="36" spans="1:26" x14ac:dyDescent="0.25">
      <c r="A36" s="22"/>
      <c r="B36" s="98"/>
      <c r="C36" s="1"/>
      <c r="D36" s="98"/>
      <c r="E36" s="98"/>
      <c r="F36" s="23"/>
      <c r="G36" s="1"/>
      <c r="H36" s="1"/>
      <c r="I36" s="1"/>
      <c r="J36" s="1"/>
      <c r="K36" s="23"/>
      <c r="L36" s="23"/>
      <c r="M36" s="23"/>
      <c r="N36" s="105"/>
      <c r="O36" s="105"/>
      <c r="P36" s="23"/>
      <c r="Q36" s="137"/>
      <c r="R36" s="137"/>
      <c r="S36" s="137"/>
      <c r="T36" s="137"/>
      <c r="U36" s="137"/>
      <c r="V36" s="23"/>
      <c r="W36" s="23"/>
      <c r="X36" s="23"/>
      <c r="Y36" s="23"/>
      <c r="Z36" s="23"/>
    </row>
    <row r="37" spans="1:26" x14ac:dyDescent="0.25">
      <c r="A37" s="22"/>
      <c r="B37" s="98"/>
      <c r="C37" s="1"/>
      <c r="D37" s="98"/>
      <c r="E37" s="98"/>
      <c r="F37" s="23"/>
      <c r="G37" s="1"/>
      <c r="H37" s="1"/>
      <c r="I37" s="1"/>
      <c r="J37" s="1"/>
      <c r="K37" s="23"/>
      <c r="L37" s="23"/>
      <c r="M37" s="23"/>
      <c r="N37" s="105"/>
      <c r="O37" s="105"/>
      <c r="P37" s="23"/>
      <c r="Q37" s="137"/>
      <c r="R37" s="137"/>
      <c r="S37" s="137"/>
      <c r="T37" s="137"/>
      <c r="U37" s="137"/>
      <c r="V37" s="23"/>
      <c r="W37" s="23"/>
      <c r="X37" s="23"/>
      <c r="Y37" s="23"/>
      <c r="Z37" s="23"/>
    </row>
    <row r="38" spans="1:26" x14ac:dyDescent="0.25">
      <c r="A38" s="22"/>
      <c r="B38" s="98"/>
      <c r="C38" s="1"/>
      <c r="D38" s="98"/>
      <c r="E38" s="98"/>
      <c r="F38" s="23"/>
      <c r="G38" s="1"/>
      <c r="H38" s="1"/>
      <c r="I38" s="1"/>
      <c r="J38" s="1"/>
      <c r="K38" s="23"/>
      <c r="L38" s="23"/>
      <c r="M38" s="23"/>
      <c r="N38" s="105"/>
      <c r="O38" s="105"/>
      <c r="P38" s="23"/>
      <c r="Q38" s="137"/>
      <c r="R38" s="137"/>
      <c r="S38" s="137"/>
      <c r="T38" s="137"/>
      <c r="U38" s="137"/>
      <c r="V38" s="23"/>
      <c r="W38" s="23"/>
      <c r="X38" s="23"/>
      <c r="Y38" s="23"/>
      <c r="Z38" s="23"/>
    </row>
    <row r="39" spans="1:26" x14ac:dyDescent="0.25">
      <c r="A39" s="22"/>
      <c r="B39" s="98"/>
      <c r="C39" s="1"/>
      <c r="D39" s="98"/>
      <c r="E39" s="98"/>
      <c r="F39" s="23"/>
      <c r="G39" s="1"/>
      <c r="H39" s="1"/>
      <c r="I39" s="1"/>
      <c r="J39" s="1"/>
      <c r="K39" s="23"/>
      <c r="L39" s="23"/>
      <c r="M39" s="23"/>
      <c r="N39" s="105"/>
      <c r="O39" s="105"/>
      <c r="P39" s="23"/>
      <c r="Q39" s="137"/>
      <c r="R39" s="137"/>
      <c r="S39" s="137"/>
      <c r="T39" s="137"/>
      <c r="U39" s="137"/>
      <c r="V39" s="23"/>
      <c r="W39" s="23"/>
      <c r="X39" s="23"/>
      <c r="Y39" s="23"/>
      <c r="Z39" s="23"/>
    </row>
    <row r="40" spans="1:26" x14ac:dyDescent="0.25">
      <c r="A40" s="22"/>
      <c r="B40" s="98"/>
      <c r="C40" s="1"/>
      <c r="D40" s="98"/>
      <c r="E40" s="98"/>
      <c r="F40" s="23"/>
      <c r="G40" s="1"/>
      <c r="H40" s="1"/>
      <c r="I40" s="1"/>
      <c r="J40" s="1"/>
      <c r="K40" s="23"/>
      <c r="L40" s="23"/>
      <c r="M40" s="23"/>
      <c r="N40" s="105"/>
      <c r="O40" s="105"/>
      <c r="P40" s="23"/>
      <c r="Q40" s="137"/>
      <c r="R40" s="137"/>
      <c r="S40" s="137"/>
      <c r="T40" s="137"/>
      <c r="U40" s="137"/>
      <c r="V40" s="23"/>
      <c r="W40" s="23"/>
      <c r="X40" s="23"/>
      <c r="Y40" s="23"/>
      <c r="Z40" s="23"/>
    </row>
    <row r="41" spans="1:26" x14ac:dyDescent="0.25">
      <c r="A41" s="22"/>
      <c r="B41" s="98"/>
      <c r="C41" s="1"/>
      <c r="D41" s="98"/>
      <c r="E41" s="98"/>
      <c r="F41" s="23"/>
      <c r="G41" s="1"/>
      <c r="H41" s="1"/>
      <c r="I41" s="1"/>
      <c r="J41" s="1"/>
      <c r="K41" s="23"/>
      <c r="L41" s="23"/>
      <c r="M41" s="23"/>
      <c r="N41" s="105"/>
      <c r="O41" s="105"/>
      <c r="P41" s="23"/>
      <c r="Q41" s="137"/>
      <c r="R41" s="137"/>
      <c r="S41" s="137"/>
      <c r="T41" s="137"/>
      <c r="U41" s="137"/>
      <c r="V41" s="23"/>
      <c r="W41" s="23"/>
      <c r="X41" s="23"/>
      <c r="Y41" s="23"/>
      <c r="Z41" s="23"/>
    </row>
  </sheetData>
  <sortState xmlns:xlrd2="http://schemas.microsoft.com/office/spreadsheetml/2017/richdata2" ref="C11:C13">
    <sortCondition ref="C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2024-12-03T21:32:59Z</dcterms:modified>
</cp:coreProperties>
</file>